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tcmss.sharepoint.com/sites/Operations/Shared Documents/2026 Re-Organisation/Finance/2025 - 2026/Year End preperation/AGAR documents to complete/"/>
    </mc:Choice>
  </mc:AlternateContent>
  <xr:revisionPtr revIDLastSave="3" documentId="14_{CBBA0F85-910B-4DD9-8346-5A818D75EFF7}" xr6:coauthVersionLast="47" xr6:coauthVersionMax="47" xr10:uidLastSave="{74B44E63-1999-4EA2-B22B-715B43FAF149}"/>
  <bookViews>
    <workbookView xWindow="40920" yWindow="5670" windowWidth="29040" windowHeight="15720" xr2:uid="{0BF61C3F-A8CD-40B6-AD66-02EC5B405E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15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<sst xmlns="http://schemas.openxmlformats.org/spreadsheetml/2006/main" count="52" uniqueCount="37">
  <si>
    <t>Box</t>
  </si>
  <si>
    <t>Description</t>
  </si>
  <si>
    <t>Last year £</t>
  </si>
  <si>
    <t>This year £</t>
  </si>
  <si>
    <t>£ variance</t>
  </si>
  <si>
    <t>% variance</t>
  </si>
  <si>
    <t>Needs explanation?</t>
  </si>
  <si>
    <t>Total other receipts</t>
  </si>
  <si>
    <t>✅</t>
  </si>
  <si>
    <t>Staff costs</t>
  </si>
  <si>
    <t>Total other payments</t>
  </si>
  <si>
    <t>Balances carried forward</t>
  </si>
  <si>
    <t>−12.92%</t>
  </si>
  <si>
    <t>Total cash &amp; short-term investments</t>
  </si>
  <si>
    <t>−20.81%</t>
  </si>
  <si>
    <t>Total fixed assets + long-term investments</t>
  </si>
  <si>
    <t>−69.51%</t>
  </si>
  <si>
    <t>Total borrowings</t>
  </si>
  <si>
    <t xml:space="preserve">Boxes exceeding +/- 5% - explanation of variances </t>
  </si>
  <si>
    <t>Comments re significant transactions</t>
  </si>
  <si>
    <t>S106 income £67,712.52 (not included in budget) + bank interest not budget for £12,949</t>
  </si>
  <si>
    <t>The 2025/2026 budget was set based on using reserves to keep precept at zero</t>
  </si>
  <si>
    <t>As above</t>
  </si>
  <si>
    <t>Cemetery works over budget and play improvements not budgeted for (in line with S106 payment)</t>
  </si>
  <si>
    <t>Loan Interest</t>
  </si>
  <si>
    <t xml:space="preserve">Precept </t>
  </si>
  <si>
    <t>Balances brought fwd</t>
  </si>
  <si>
    <t>Last year AGAR submitted 31 March 2025</t>
  </si>
  <si>
    <t>Scribe opening values March 2025</t>
  </si>
  <si>
    <t xml:space="preserve">Variance </t>
  </si>
  <si>
    <t>Restated in Scribe due to recalculated year-end debtor position</t>
  </si>
  <si>
    <t xml:space="preserve">Restated in Scribe as a direct consequence of recalculating the YE debtor and creditor adjustments (and associated VAT treatment) </t>
  </si>
  <si>
    <t xml:space="preserve">The Asset register has ben re-set to purchase values as it was inconsistent with a mix of purchase and insurance values. Thise items without evidence of a purchase value have been set to zero </t>
  </si>
  <si>
    <t xml:space="preserve">Balance has reduced  in line with capital and interest annual repayments </t>
  </si>
  <si>
    <t>Restated in Scribe due to recalculated year-end creditor position, reflecting March invoices paid in April and supported by closing ledger/ payment timing analysis</t>
  </si>
  <si>
    <t xml:space="preserve">Cash at year-end was corrected in Scribe following removal of an erroneous £4,035 item that had been included in the original AGAR submission as an unpresented/ bank reconciliation item. </t>
  </si>
  <si>
    <t>Settlement agreement not budgeted for + change to staff structure in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</si>
</sst>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4" fontId="1" fillId="2" borderId="1" xfId="0" applyNumberFormat="1" applyFont="1" applyFill="1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inden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/>
    <xf numFmtId="4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indent="1"/>
    </xf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10" fontId="3" fillId="0" borderId="2" xfId="0" applyNumberFormat="1" applyFont="1" applyBorder="1"/>
    <xf numFmtId="10" fontId="3" fillId="0" borderId="0" xfId="0" applyNumberFormat="1" applyFont="1"/>
    <xf numFmtId="10" fontId="3" fillId="0" borderId="2" xfId="0" applyNumberFormat="1" applyFont="1" applyBorder="1" applyAlignment="1">
      <alignment wrapText="1"/>
    </xf>
    <xf numFmtId="10" fontId="3" fillId="0" borderId="0" xfId="0" applyNumberFormat="1" applyFont="1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DAC0-398F-4E12-BF51-D141249CC0A2}">
  <sheetPr>
    <pageSetUpPr fitToPage="1"/>
  </sheetPr>
  <dimension ref="A1:H24"/>
  <sheetViews>
    <sheetView tabSelected="1" workbookViewId="0">
      <selection activeCell="H9" sqref="H9"/>
    </sheetView>
  </sheetViews>
  <sheetFormatPr defaultRowHeight="14.25" x14ac:dyDescent="0.45"/>
  <cols>
    <col min="1" max="1" width="5.06640625" style="2" customWidth="1"/>
    <col min="2" max="2" width="20.19921875" customWidth="1"/>
    <col min="3" max="3" width="14.3984375" customWidth="1"/>
    <col min="4" max="4" width="13.59765625" customWidth="1"/>
    <col min="5" max="5" width="14.59765625" customWidth="1"/>
    <col min="6" max="6" width="12.59765625" style="1" customWidth="1"/>
    <col min="7" max="7" width="11.53125" customWidth="1"/>
    <col min="8" max="8" width="77.33203125" customWidth="1"/>
  </cols>
  <sheetData>
    <row r="1" spans="1:8" ht="15.75" x14ac:dyDescent="0.5">
      <c r="A1" s="30" t="s">
        <v>18</v>
      </c>
      <c r="B1" s="30"/>
      <c r="C1" s="30"/>
      <c r="D1" s="30"/>
      <c r="E1" s="30"/>
      <c r="F1" s="30"/>
      <c r="G1" s="30"/>
      <c r="H1" s="16"/>
    </row>
    <row r="2" spans="1:8" ht="15.75" x14ac:dyDescent="0.5">
      <c r="A2" s="17"/>
      <c r="B2" s="8"/>
      <c r="C2" s="8"/>
      <c r="D2" s="8"/>
      <c r="E2" s="8"/>
      <c r="F2" s="18"/>
      <c r="G2" s="8"/>
      <c r="H2" s="8"/>
    </row>
    <row r="3" spans="1:8" ht="47.25" x14ac:dyDescent="0.4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19" t="s">
        <v>6</v>
      </c>
      <c r="H3" s="19" t="s">
        <v>19</v>
      </c>
    </row>
    <row r="4" spans="1:8" ht="15" customHeight="1" x14ac:dyDescent="0.5">
      <c r="A4" s="21">
        <v>3</v>
      </c>
      <c r="B4" s="5" t="s">
        <v>7</v>
      </c>
      <c r="C4" s="22">
        <v>35075.35</v>
      </c>
      <c r="D4" s="22">
        <v>99739.13</v>
      </c>
      <c r="E4" s="22">
        <f>D4-C4</f>
        <v>64663.780000000006</v>
      </c>
      <c r="F4" s="23">
        <v>1.8435999999999999</v>
      </c>
      <c r="G4" s="21" t="s">
        <v>8</v>
      </c>
      <c r="H4" s="8" t="s">
        <v>20</v>
      </c>
    </row>
    <row r="5" spans="1:8" ht="15" customHeight="1" x14ac:dyDescent="0.5">
      <c r="A5" s="21">
        <v>4</v>
      </c>
      <c r="B5" s="5" t="s">
        <v>9</v>
      </c>
      <c r="C5" s="22">
        <v>53347.5</v>
      </c>
      <c r="D5" s="22">
        <v>109980.32</v>
      </c>
      <c r="E5" s="22">
        <f t="shared" ref="E5:E10" si="0">D5-C5</f>
        <v>56632.820000000007</v>
      </c>
      <c r="F5" s="23">
        <v>1.0616000000000001</v>
      </c>
      <c r="G5" s="21" t="s">
        <v>8</v>
      </c>
      <c r="H5" s="8" t="s">
        <v>36</v>
      </c>
    </row>
    <row r="6" spans="1:8" ht="30.4" customHeight="1" x14ac:dyDescent="0.5">
      <c r="A6" s="21">
        <v>6</v>
      </c>
      <c r="B6" s="5" t="s">
        <v>10</v>
      </c>
      <c r="C6" s="22">
        <v>212915</v>
      </c>
      <c r="D6" s="22">
        <v>276778.06</v>
      </c>
      <c r="E6" s="22">
        <f t="shared" si="0"/>
        <v>63863.06</v>
      </c>
      <c r="F6" s="23">
        <v>0.2999</v>
      </c>
      <c r="G6" s="21" t="s">
        <v>8</v>
      </c>
      <c r="H6" s="25" t="s">
        <v>23</v>
      </c>
    </row>
    <row r="7" spans="1:8" ht="15" customHeight="1" x14ac:dyDescent="0.5">
      <c r="A7" s="21">
        <v>7</v>
      </c>
      <c r="B7" s="5" t="s">
        <v>11</v>
      </c>
      <c r="C7" s="22">
        <v>401564.99</v>
      </c>
      <c r="D7" s="22">
        <v>349681.28</v>
      </c>
      <c r="E7" s="22">
        <f t="shared" si="0"/>
        <v>-51883.709999999963</v>
      </c>
      <c r="F7" s="24" t="s">
        <v>12</v>
      </c>
      <c r="G7" s="21" t="s">
        <v>8</v>
      </c>
      <c r="H7" s="8" t="s">
        <v>22</v>
      </c>
    </row>
    <row r="8" spans="1:8" ht="30" customHeight="1" x14ac:dyDescent="0.5">
      <c r="A8" s="21">
        <v>8</v>
      </c>
      <c r="B8" s="5" t="s">
        <v>13</v>
      </c>
      <c r="C8" s="22">
        <v>416073.56</v>
      </c>
      <c r="D8" s="22">
        <v>329472.09000000003</v>
      </c>
      <c r="E8" s="22">
        <f t="shared" si="0"/>
        <v>-86601.469999999972</v>
      </c>
      <c r="F8" s="24" t="s">
        <v>14</v>
      </c>
      <c r="G8" s="21" t="s">
        <v>8</v>
      </c>
      <c r="H8" s="8" t="s">
        <v>21</v>
      </c>
    </row>
    <row r="9" spans="1:8" ht="44.65" customHeight="1" x14ac:dyDescent="0.5">
      <c r="A9" s="21">
        <v>9</v>
      </c>
      <c r="B9" s="5" t="s">
        <v>15</v>
      </c>
      <c r="C9" s="22">
        <v>2071249</v>
      </c>
      <c r="D9" s="22">
        <v>631534.89</v>
      </c>
      <c r="E9" s="22">
        <f t="shared" si="0"/>
        <v>-1439714.1099999999</v>
      </c>
      <c r="F9" s="24" t="s">
        <v>16</v>
      </c>
      <c r="G9" s="21" t="s">
        <v>8</v>
      </c>
      <c r="H9" s="25" t="s">
        <v>32</v>
      </c>
    </row>
    <row r="10" spans="1:8" ht="15" customHeight="1" x14ac:dyDescent="0.5">
      <c r="A10" s="21">
        <v>10</v>
      </c>
      <c r="B10" s="5" t="s">
        <v>17</v>
      </c>
      <c r="C10" s="22">
        <v>73908</v>
      </c>
      <c r="D10" s="22">
        <v>63963.91</v>
      </c>
      <c r="E10" s="22">
        <f t="shared" si="0"/>
        <v>-9944.0899999999965</v>
      </c>
      <c r="F10" s="18">
        <v>-0.13450000000000001</v>
      </c>
      <c r="G10" s="21" t="s">
        <v>8</v>
      </c>
      <c r="H10" s="8" t="s">
        <v>33</v>
      </c>
    </row>
    <row r="13" spans="1:8" ht="15.75" x14ac:dyDescent="0.5">
      <c r="B13" s="4"/>
      <c r="C13" s="6"/>
      <c r="D13" s="6"/>
      <c r="E13" s="6"/>
      <c r="F13" s="7"/>
      <c r="G13" s="6"/>
    </row>
    <row r="14" spans="1:8" ht="42.75" x14ac:dyDescent="0.5">
      <c r="A14" s="3" t="s">
        <v>0</v>
      </c>
      <c r="B14" s="3" t="s">
        <v>1</v>
      </c>
      <c r="C14" s="3" t="s">
        <v>27</v>
      </c>
      <c r="D14" s="14" t="s">
        <v>28</v>
      </c>
      <c r="E14" s="10" t="s">
        <v>29</v>
      </c>
      <c r="F14" s="7"/>
      <c r="G14" s="6"/>
    </row>
    <row r="15" spans="1:8" ht="15.75" x14ac:dyDescent="0.5">
      <c r="A15" s="9">
        <v>1</v>
      </c>
      <c r="B15" s="8" t="s">
        <v>26</v>
      </c>
      <c r="C15" s="12">
        <v>399137</v>
      </c>
      <c r="D15" s="15">
        <v>399137</v>
      </c>
      <c r="E15" s="11">
        <f>C15-D15</f>
        <v>0</v>
      </c>
      <c r="F15" s="26"/>
      <c r="G15" s="27"/>
      <c r="H15" s="27"/>
    </row>
    <row r="16" spans="1:8" ht="15.75" x14ac:dyDescent="0.5">
      <c r="A16" s="9">
        <v>2</v>
      </c>
      <c r="B16" s="8" t="s">
        <v>25</v>
      </c>
      <c r="C16" s="13">
        <v>246000</v>
      </c>
      <c r="D16" s="15">
        <v>246000</v>
      </c>
      <c r="E16" s="11">
        <f t="shared" ref="E16:E24" si="1">C16-D16</f>
        <v>0</v>
      </c>
      <c r="F16" s="31"/>
      <c r="G16" s="32"/>
      <c r="H16" s="32"/>
    </row>
    <row r="17" spans="1:8" ht="15.75" x14ac:dyDescent="0.5">
      <c r="A17" s="9">
        <v>3</v>
      </c>
      <c r="B17" s="5" t="s">
        <v>7</v>
      </c>
      <c r="C17" s="13">
        <v>35202</v>
      </c>
      <c r="D17" s="15">
        <v>35075</v>
      </c>
      <c r="E17" s="15">
        <f t="shared" si="1"/>
        <v>127</v>
      </c>
      <c r="F17" s="26" t="s">
        <v>30</v>
      </c>
      <c r="G17" s="27"/>
      <c r="H17" s="27"/>
    </row>
    <row r="18" spans="1:8" ht="15.75" x14ac:dyDescent="0.5">
      <c r="A18" s="9">
        <v>4</v>
      </c>
      <c r="B18" s="5" t="s">
        <v>9</v>
      </c>
      <c r="C18" s="13">
        <v>53348</v>
      </c>
      <c r="D18" s="15">
        <v>53348</v>
      </c>
      <c r="E18" s="11">
        <f t="shared" si="1"/>
        <v>0</v>
      </c>
      <c r="F18" s="26"/>
      <c r="G18" s="27"/>
      <c r="H18" s="27"/>
    </row>
    <row r="19" spans="1:8" ht="15.75" x14ac:dyDescent="0.5">
      <c r="A19" s="9">
        <v>5</v>
      </c>
      <c r="B19" s="5" t="s">
        <v>24</v>
      </c>
      <c r="C19" s="13">
        <v>12384</v>
      </c>
      <c r="D19" s="15">
        <v>12384</v>
      </c>
      <c r="E19" s="11">
        <f t="shared" si="1"/>
        <v>0</v>
      </c>
      <c r="F19" s="26"/>
      <c r="G19" s="27"/>
      <c r="H19" s="27"/>
    </row>
    <row r="20" spans="1:8" ht="31.9" customHeight="1" x14ac:dyDescent="0.5">
      <c r="A20" s="9">
        <v>6</v>
      </c>
      <c r="B20" s="5" t="s">
        <v>10</v>
      </c>
      <c r="C20" s="13">
        <v>197743</v>
      </c>
      <c r="D20" s="15">
        <v>212915</v>
      </c>
      <c r="E20" s="15">
        <f t="shared" si="1"/>
        <v>-15172</v>
      </c>
      <c r="F20" s="28" t="s">
        <v>34</v>
      </c>
      <c r="G20" s="29"/>
      <c r="H20" s="29"/>
    </row>
    <row r="21" spans="1:8" ht="31.5" x14ac:dyDescent="0.5">
      <c r="A21" s="9">
        <v>7</v>
      </c>
      <c r="B21" s="5" t="s">
        <v>11</v>
      </c>
      <c r="C21" s="13">
        <v>416864</v>
      </c>
      <c r="D21" s="15">
        <v>401565</v>
      </c>
      <c r="E21" s="15">
        <f t="shared" si="1"/>
        <v>15299</v>
      </c>
      <c r="F21" s="28" t="s">
        <v>31</v>
      </c>
      <c r="G21" s="29"/>
      <c r="H21" s="29"/>
    </row>
    <row r="22" spans="1:8" ht="31.5" x14ac:dyDescent="0.5">
      <c r="A22" s="9">
        <v>8</v>
      </c>
      <c r="B22" s="5" t="s">
        <v>13</v>
      </c>
      <c r="C22" s="13">
        <v>420109</v>
      </c>
      <c r="D22" s="15">
        <v>416073</v>
      </c>
      <c r="E22" s="15">
        <f t="shared" si="1"/>
        <v>4036</v>
      </c>
      <c r="F22" s="28" t="s">
        <v>35</v>
      </c>
      <c r="G22" s="29"/>
      <c r="H22" s="29"/>
    </row>
    <row r="23" spans="1:8" ht="47.25" x14ac:dyDescent="0.5">
      <c r="A23" s="9">
        <v>9</v>
      </c>
      <c r="B23" s="5" t="s">
        <v>15</v>
      </c>
      <c r="C23" s="13">
        <v>2071249</v>
      </c>
      <c r="D23" s="15">
        <v>2071249</v>
      </c>
      <c r="E23" s="11">
        <f t="shared" si="1"/>
        <v>0</v>
      </c>
      <c r="F23" s="26"/>
      <c r="G23" s="27"/>
      <c r="H23" s="27"/>
    </row>
    <row r="24" spans="1:8" ht="15.75" x14ac:dyDescent="0.5">
      <c r="A24" s="9">
        <v>10</v>
      </c>
      <c r="B24" s="5" t="s">
        <v>17</v>
      </c>
      <c r="C24" s="13">
        <v>73908</v>
      </c>
      <c r="D24" s="15">
        <v>73908</v>
      </c>
      <c r="E24" s="11">
        <f t="shared" si="1"/>
        <v>0</v>
      </c>
      <c r="F24" s="26"/>
      <c r="G24" s="27"/>
      <c r="H24" s="27"/>
    </row>
  </sheetData>
  <mergeCells count="11">
    <mergeCell ref="A1:G1"/>
    <mergeCell ref="F15:H15"/>
    <mergeCell ref="F16:H16"/>
    <mergeCell ref="F17:H17"/>
    <mergeCell ref="F23:H23"/>
    <mergeCell ref="F24:H24"/>
    <mergeCell ref="F18:H18"/>
    <mergeCell ref="F19:H19"/>
    <mergeCell ref="F20:H20"/>
    <mergeCell ref="F21:H21"/>
    <mergeCell ref="F22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F23A4D594C0247AEC369368F502702" ma:contentTypeVersion="21" ma:contentTypeDescription="Create a new document." ma:contentTypeScope="" ma:versionID="4f8b7e7a6301c7eabc040ada17d447fe">
  <xsd:schema xmlns:xsd="http://www.w3.org/2001/XMLSchema" xmlns:xs="http://www.w3.org/2001/XMLSchema" xmlns:p="http://schemas.microsoft.com/office/2006/metadata/properties" xmlns:ns2="5c872bb8-e3d8-4ca0-8bcb-d2ae3968ff05" xmlns:ns3="15e7f027-3ee2-4c97-99e9-1fb14227f4a3" targetNamespace="http://schemas.microsoft.com/office/2006/metadata/properties" ma:root="true" ma:fieldsID="8ff05d0d3ae7f37dba24a6a489a5f14d" ns2:_="" ns3:_="">
    <xsd:import namespace="5c872bb8-e3d8-4ca0-8bcb-d2ae3968ff05"/>
    <xsd:import namespace="15e7f027-3ee2-4c97-99e9-1fb14227f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FirstAuthorisor" minOccurs="0"/>
                <xsd:element ref="ns2:SecondAuthorisor" minOccurs="0"/>
                <xsd:element ref="ns2:PaymentLoaded" minOccurs="0"/>
                <xsd:element ref="ns2:ScribeTrans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72bb8-e3d8-4ca0-8bcb-d2ae3968f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0a64f5e-3638-43da-9508-c97c73a15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FirstAuthorisor" ma:index="23" nillable="true" ma:displayName="First Authoriser" ma:format="Dropdown" ma:internalName="FirstAuthorisor">
      <xsd:simpleType>
        <xsd:restriction base="dms:Choice">
          <xsd:enumeration value="Boyd"/>
          <xsd:enumeration value="Blackman"/>
          <xsd:enumeration value="Edge"/>
          <xsd:enumeration value="Forbes"/>
          <xsd:enumeration value="N/A"/>
          <xsd:enumeration value="Pending"/>
          <xsd:enumeration value="Logan"/>
        </xsd:restriction>
      </xsd:simpleType>
    </xsd:element>
    <xsd:element name="SecondAuthorisor" ma:index="24" nillable="true" ma:displayName="Second Authoriser" ma:format="Dropdown" ma:internalName="SecondAuthorisor">
      <xsd:simpleType>
        <xsd:restriction base="dms:Choice">
          <xsd:enumeration value="Boyd"/>
          <xsd:enumeration value="Blackman"/>
          <xsd:enumeration value="Edge"/>
          <xsd:enumeration value="Forbes"/>
          <xsd:enumeration value="N/A"/>
          <xsd:enumeration value="Pending"/>
          <xsd:enumeration value="Logan"/>
        </xsd:restriction>
      </xsd:simpleType>
    </xsd:element>
    <xsd:element name="PaymentLoaded" ma:index="25" nillable="true" ma:displayName="Payment Loaded" ma:format="Dropdown" ma:internalName="PaymentLoaded">
      <xsd:simpleType>
        <xsd:restriction base="dms:Choice">
          <xsd:enumeration value="Pending"/>
          <xsd:enumeration value="Complete"/>
          <xsd:enumeration value="N/A"/>
        </xsd:restriction>
      </xsd:simpleType>
    </xsd:element>
    <xsd:element name="ScribeTransaction" ma:index="26" nillable="true" ma:displayName="Scribe Transaction" ma:format="Dropdown" ma:internalName="ScribeTransaction">
      <xsd:simpleType>
        <xsd:restriction base="dms:Choice">
          <xsd:enumeration value="Pending"/>
          <xsd:enumeration value="Complete"/>
          <xsd:enumeration value="N/A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7f027-3ee2-4c97-99e9-1fb14227f4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c2f9a9-834f-4180-9fc6-7e942bf6fc86}" ma:internalName="TaxCatchAll" ma:showField="CatchAllData" ma:web="15e7f027-3ee2-4c97-99e9-1fb14227f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Authorisor xmlns="5c872bb8-e3d8-4ca0-8bcb-d2ae3968ff05" xsi:nil="true"/>
    <lcf76f155ced4ddcb4097134ff3c332f xmlns="5c872bb8-e3d8-4ca0-8bcb-d2ae3968ff05">
      <Terms xmlns="http://schemas.microsoft.com/office/infopath/2007/PartnerControls"/>
    </lcf76f155ced4ddcb4097134ff3c332f>
    <TaxCatchAll xmlns="15e7f027-3ee2-4c97-99e9-1fb14227f4a3" xsi:nil="true"/>
    <PaymentLoaded xmlns="5c872bb8-e3d8-4ca0-8bcb-d2ae3968ff05" xsi:nil="true"/>
    <ScribeTransaction xmlns="5c872bb8-e3d8-4ca0-8bcb-d2ae3968ff05" xsi:nil="true"/>
    <SecondAuthorisor xmlns="5c872bb8-e3d8-4ca0-8bcb-d2ae3968ff05" xsi:nil="true"/>
  </documentManagement>
</p:properties>
</file>

<file path=customXml/itemProps1.xml><?xml version="1.0" encoding="utf-8"?>
<ds:datastoreItem xmlns:ds="http://schemas.openxmlformats.org/officeDocument/2006/customXml" ds:itemID="{722D61CD-EF0D-4C0E-8362-D0B7F9764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72bb8-e3d8-4ca0-8bcb-d2ae3968ff05"/>
    <ds:schemaRef ds:uri="15e7f027-3ee2-4c97-99e9-1fb14227f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CA9C5-F27C-43E2-8C18-0EECFF265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92E46-82A3-4AF7-81ED-967B43EEA52F}">
  <ds:schemaRefs>
    <ds:schemaRef ds:uri="http://schemas.microsoft.com/office/2006/metadata/properties"/>
    <ds:schemaRef ds:uri="http://schemas.microsoft.com/office/infopath/2007/PartnerControls"/>
    <ds:schemaRef ds:uri="5c872bb8-e3d8-4ca0-8bcb-d2ae3968ff05"/>
    <ds:schemaRef ds:uri="15e7f027-3ee2-4c97-99e9-1fb14227f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 TC</dc:creator>
  <cp:lastModifiedBy>Wilton TC</cp:lastModifiedBy>
  <cp:lastPrinted>2026-04-20T07:28:54Z</cp:lastPrinted>
  <dcterms:created xsi:type="dcterms:W3CDTF">2026-04-16T11:13:39Z</dcterms:created>
  <dcterms:modified xsi:type="dcterms:W3CDTF">2026-05-26T09:11:56Z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0x010100CDF23A4D594C0247AEC369368F502702</vt:lpwstr>
  </property>
  <property fmtid="{D5CDD505-2E9C-101B-9397-08002B2CF9AE}" pid="3" name="MediaServiceImageTags">
    <vt:lpwstr/>
  </property>
</Properties>
</file>