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Asset Register\"/>
    </mc:Choice>
  </mc:AlternateContent>
  <xr:revisionPtr revIDLastSave="0" documentId="8_{080550C5-EF58-4581-BC1A-90A899E812E0}" xr6:coauthVersionLast="47" xr6:coauthVersionMax="47" xr10:uidLastSave="{00000000-0000-0000-0000-000000000000}"/>
  <bookViews>
    <workbookView xWindow="6375" yWindow="2880" windowWidth="21600" windowHeight="11385" tabRatio="739" firstSheet="5" activeTab="5" xr2:uid="{00000000-000D-0000-FFFF-FFFF00000000}"/>
  </bookViews>
  <sheets>
    <sheet name="Cover" sheetId="5" r:id="rId1"/>
    <sheet name="Overview" sheetId="8" r:id="rId2"/>
    <sheet name="Office &amp; Gen Contents" sheetId="6" r:id="rId3"/>
    <sheet name="Sports Equipment" sheetId="18" r:id="rId4"/>
    <sheet name="Play Equipment" sheetId="7" r:id="rId5"/>
    <sheet name="Other Items" sheetId="11" r:id="rId6"/>
    <sheet name="Christmas Lights" sheetId="22" r:id="rId7"/>
    <sheet name="Benches" sheetId="20" r:id="rId8"/>
    <sheet name="Litter Bins" sheetId="21" r:id="rId9"/>
    <sheet name="Buildings" sheetId="10" r:id="rId10"/>
    <sheet name="Toilets" sheetId="14" r:id="rId11"/>
    <sheet name="Community Assets" sheetId="15" r:id="rId12"/>
    <sheet name="To add" sheetId="19" r:id="rId13"/>
    <sheet name="Other Community Assets" sheetId="16" r:id="rId14"/>
    <sheet name="Images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0" l="1"/>
  <c r="J23" i="22"/>
  <c r="I23" i="22"/>
  <c r="H23" i="22"/>
  <c r="G23" i="22"/>
  <c r="I48" i="8"/>
  <c r="G22" i="7"/>
  <c r="F48" i="8"/>
  <c r="G20" i="21"/>
  <c r="H20" i="21"/>
  <c r="I20" i="21"/>
  <c r="J20" i="21"/>
  <c r="G48" i="8"/>
  <c r="H48" i="8"/>
  <c r="J25" i="20"/>
  <c r="I25" i="20"/>
  <c r="H25" i="20"/>
  <c r="J29" i="16"/>
  <c r="I29" i="16"/>
  <c r="J36" i="15"/>
  <c r="I36" i="15"/>
  <c r="J21" i="10"/>
  <c r="I21" i="10"/>
  <c r="J32" i="11"/>
  <c r="I32" i="11"/>
  <c r="J22" i="7"/>
  <c r="I22" i="7"/>
  <c r="J23" i="18"/>
  <c r="I23" i="18"/>
  <c r="H23" i="18"/>
  <c r="J32" i="6"/>
  <c r="I32" i="6"/>
  <c r="G36" i="15"/>
  <c r="H36" i="15"/>
  <c r="H22" i="7"/>
  <c r="G23" i="18"/>
  <c r="H32" i="11"/>
  <c r="H29" i="16"/>
  <c r="H21" i="10"/>
  <c r="H32" i="6"/>
  <c r="G29" i="16" l="1"/>
  <c r="G32" i="11"/>
  <c r="G21" i="10"/>
  <c r="G3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Wilton Town Council</author>
  </authors>
  <commentList>
    <comment ref="E12" authorId="0" shapeId="0" xr:uid="{00000000-0006-0000-0B00-000001000000}">
      <text>
        <r>
          <rPr>
            <b/>
            <sz val="9"/>
            <color indexed="81"/>
            <rFont val="Tahoma"/>
            <charset val="1"/>
          </rPr>
          <t>Wilton Town Council: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Wilton Town Council:</t>
        </r>
      </text>
    </comment>
  </commentList>
</comments>
</file>

<file path=xl/sharedStrings.xml><?xml version="1.0" encoding="utf-8"?>
<sst xmlns="http://schemas.openxmlformats.org/spreadsheetml/2006/main" count="487" uniqueCount="214">
  <si>
    <t>WILTON TOWN COUNCIL</t>
  </si>
  <si>
    <t>Date of</t>
  </si>
  <si>
    <t>Description</t>
  </si>
  <si>
    <t>Location</t>
  </si>
  <si>
    <t>Acquisition</t>
  </si>
  <si>
    <t>OFFICE</t>
  </si>
  <si>
    <t>Council Office</t>
  </si>
  <si>
    <t>PLAY EQUIPMENT</t>
  </si>
  <si>
    <t>Play &amp; Safety Surf.</t>
  </si>
  <si>
    <t>Minster St</t>
  </si>
  <si>
    <t>Bulbridge</t>
  </si>
  <si>
    <t>Play equipt.</t>
  </si>
  <si>
    <t>Old Wishford Road</t>
  </si>
  <si>
    <t>Castle Meadow</t>
  </si>
  <si>
    <t>OTHER ITEMS</t>
  </si>
  <si>
    <t>Sculpture &amp; Seats</t>
  </si>
  <si>
    <t>Cemetery</t>
  </si>
  <si>
    <t>Minster St.</t>
  </si>
  <si>
    <t>PAVILIONS</t>
  </si>
  <si>
    <t>Shaftesbury Road</t>
  </si>
  <si>
    <t>Kingsbury Square</t>
  </si>
  <si>
    <t>Playing Field</t>
  </si>
  <si>
    <t xml:space="preserve">REGALIA </t>
  </si>
  <si>
    <t>Larger Mace</t>
  </si>
  <si>
    <t>Smaller Mace</t>
  </si>
  <si>
    <t>Mayor's Chain</t>
  </si>
  <si>
    <t>Portable</t>
  </si>
  <si>
    <t>Mayoress' Chain</t>
  </si>
  <si>
    <t>Small hand mace</t>
  </si>
  <si>
    <t>Lidded tankard</t>
  </si>
  <si>
    <t>PICTURES</t>
  </si>
  <si>
    <t>FURNITURE &amp;</t>
  </si>
  <si>
    <t>BOOKS</t>
  </si>
  <si>
    <t>ROBES</t>
  </si>
  <si>
    <t>Mayoral/Councillors</t>
  </si>
  <si>
    <t>Macebearers</t>
  </si>
  <si>
    <t>TOTAL</t>
  </si>
  <si>
    <t>incl.Town Clerk, Beadle,</t>
  </si>
  <si>
    <t>incl. ANTIQUE</t>
  </si>
  <si>
    <t>Floodlighting</t>
  </si>
  <si>
    <t>Old St. Mary's</t>
  </si>
  <si>
    <t>Sundry Office equipt.</t>
  </si>
  <si>
    <t>Concrete Seat</t>
  </si>
  <si>
    <t>Green Glasdon Shelter</t>
  </si>
  <si>
    <t>Kickwall</t>
  </si>
  <si>
    <t>Phone/Answer</t>
  </si>
  <si>
    <t>Hanging basket posts</t>
  </si>
  <si>
    <t>Market Square</t>
  </si>
  <si>
    <t>Planter tub x 2</t>
  </si>
  <si>
    <t>Printer</t>
  </si>
  <si>
    <t>2 x benches</t>
  </si>
  <si>
    <t>Cemetery &amp; wishford</t>
  </si>
  <si>
    <t>Christmas lights</t>
  </si>
  <si>
    <t>Sports pavilion</t>
  </si>
  <si>
    <t xml:space="preserve">Addn play equip </t>
  </si>
  <si>
    <t>2 x sets tennis posts</t>
  </si>
  <si>
    <t>Litter bin</t>
  </si>
  <si>
    <t xml:space="preserve">2 x benches </t>
  </si>
  <si>
    <t xml:space="preserve">Minster St </t>
  </si>
  <si>
    <t>Desk top computer &amp; monitor</t>
  </si>
  <si>
    <t>TOILETS</t>
  </si>
  <si>
    <t>Greyhound Lane</t>
  </si>
  <si>
    <t>Adventure trail &amp; surface</t>
  </si>
  <si>
    <t>Adult gym &amp; surface</t>
  </si>
  <si>
    <t xml:space="preserve">COMMUNITY </t>
  </si>
  <si>
    <t>ASSETS</t>
  </si>
  <si>
    <t>OTHER COMM</t>
  </si>
  <si>
    <t>&amp; Gen Contents</t>
  </si>
  <si>
    <t>Insurance Value</t>
  </si>
  <si>
    <t>Server</t>
  </si>
  <si>
    <t xml:space="preserve">SILVER </t>
  </si>
  <si>
    <t>Solar Panel Array</t>
  </si>
  <si>
    <t>1 x concrete based bench</t>
  </si>
  <si>
    <t>Wildflower Meadow, Minster St</t>
  </si>
  <si>
    <t>South Street</t>
  </si>
  <si>
    <t>Wildflower Meadow</t>
  </si>
  <si>
    <t>Minster Street</t>
  </si>
  <si>
    <t>Jetty</t>
  </si>
  <si>
    <t>Wishford Road</t>
  </si>
  <si>
    <t>Huawei laptop</t>
  </si>
  <si>
    <t>4 x benches ('Stanford')</t>
  </si>
  <si>
    <t>Minster St (river bank)</t>
  </si>
  <si>
    <t>1 x Bench</t>
  </si>
  <si>
    <t>South Street (outside MHH)</t>
  </si>
  <si>
    <t>Litter Bin</t>
  </si>
  <si>
    <t>Flouse Hole</t>
  </si>
  <si>
    <t>Litter Bin &amp; Dog Bag dispenser</t>
  </si>
  <si>
    <t>2 x Litter Bin &amp; Dog Bag dispenser</t>
  </si>
  <si>
    <t>The Hollows</t>
  </si>
  <si>
    <t>Shaftesbury Road/West Street</t>
  </si>
  <si>
    <t xml:space="preserve">OFFICE </t>
  </si>
  <si>
    <t>Office Furniture</t>
  </si>
  <si>
    <t>Projector</t>
  </si>
  <si>
    <t>Council Office/Chamber</t>
  </si>
  <si>
    <t>Microsoft Surface-Pro7 12.3" laptop + pen</t>
  </si>
  <si>
    <t>Desktop computer and monitor</t>
  </si>
  <si>
    <t>Deputy Mayor's badge</t>
  </si>
  <si>
    <t>Images of items and buildings/areas to be added to this page</t>
  </si>
  <si>
    <t>2 Football goal posts</t>
  </si>
  <si>
    <t>12 tables</t>
  </si>
  <si>
    <t>By tennis court, Minster St</t>
  </si>
  <si>
    <t>2x benches</t>
  </si>
  <si>
    <t>5 Bus Shelters</t>
  </si>
  <si>
    <t>West St, Wishford Road, Burcombe Lane, St Andrews Cose &amp; Seagrim Road</t>
  </si>
  <si>
    <t>CCTV station &amp; cameras (4 corners)</t>
  </si>
  <si>
    <t>Council Office/Market Square</t>
  </si>
  <si>
    <t>Blue Plaque - Edith Olivier</t>
  </si>
  <si>
    <t>West Street</t>
  </si>
  <si>
    <t>Wall mounted Remembrance Plaque</t>
  </si>
  <si>
    <t>including 4 filing cabinets, 2 desks, whiteboard, table and chairs &amp; key cabinet.</t>
  </si>
  <si>
    <t>Entrance Gates</t>
  </si>
  <si>
    <t>2 Football Nets</t>
  </si>
  <si>
    <t>Artificial pitch (Cricket wicket)</t>
  </si>
  <si>
    <t xml:space="preserve">PEN </t>
  </si>
  <si>
    <t>PEN</t>
  </si>
  <si>
    <t>6 Planter tubs</t>
  </si>
  <si>
    <t>TBC</t>
  </si>
  <si>
    <t>Timber/Brick x 2 *</t>
  </si>
  <si>
    <t>*2021 value taken from 2019 value minus toilets which have been demolished.</t>
  </si>
  <si>
    <t>BUILDINGS</t>
  </si>
  <si>
    <t>Cemetry Store and Chapel</t>
  </si>
  <si>
    <t>Council Offices</t>
  </si>
  <si>
    <t>Contents - basins toilets etc</t>
  </si>
  <si>
    <t>Public Toilets</t>
  </si>
  <si>
    <t>Playing Field &amp; play area land</t>
  </si>
  <si>
    <t>Land (various uses incl Play area, Wildflower area and Bowls Club)</t>
  </si>
  <si>
    <t>Playing field</t>
  </si>
  <si>
    <t>South Street Car Park</t>
  </si>
  <si>
    <t>Market Square Car Park</t>
  </si>
  <si>
    <t>Fountain</t>
  </si>
  <si>
    <t>Icthus</t>
  </si>
  <si>
    <t>Church Wall</t>
  </si>
  <si>
    <t>Old St Marys</t>
  </si>
  <si>
    <t>Market Cross</t>
  </si>
  <si>
    <t>Next to Old St Marys</t>
  </si>
  <si>
    <t>Hanging Baskets x6</t>
  </si>
  <si>
    <t>Kickwall (no surfacing)</t>
  </si>
  <si>
    <t>CCTV station &amp; cameras</t>
  </si>
  <si>
    <t>Work Tools</t>
  </si>
  <si>
    <t>Tennis Court Surfacing and fencing</t>
  </si>
  <si>
    <t>SPORTS EQUIPMENT</t>
  </si>
  <si>
    <t>&amp; GEN CONTENTS</t>
  </si>
  <si>
    <t>Railings - boundary</t>
  </si>
  <si>
    <t>Railings - around play area</t>
  </si>
  <si>
    <t>Welcome To Wilton Signs</t>
  </si>
  <si>
    <t>Various</t>
  </si>
  <si>
    <t>Karcher Floor Cleaner</t>
  </si>
  <si>
    <t>Castle Meadow Pavilion</t>
  </si>
  <si>
    <t>Flag Pole</t>
  </si>
  <si>
    <t>Union Jack Flag</t>
  </si>
  <si>
    <t>Market Square/Council Offices</t>
  </si>
  <si>
    <t>Town Crest Flag</t>
  </si>
  <si>
    <t>St Georges Flag</t>
  </si>
  <si>
    <t>Other Community Assets</t>
  </si>
  <si>
    <t>Community Assets</t>
  </si>
  <si>
    <t>Toilets</t>
  </si>
  <si>
    <t>Other items</t>
  </si>
  <si>
    <t>Play equipment</t>
  </si>
  <si>
    <t>Sports equipment</t>
  </si>
  <si>
    <t>Office and General Contents</t>
  </si>
  <si>
    <t>Overview</t>
  </si>
  <si>
    <t>2x Storage Container</t>
  </si>
  <si>
    <t>New play equipment</t>
  </si>
  <si>
    <t>Footpath to play equipment</t>
  </si>
  <si>
    <t xml:space="preserve">New Play Equipment </t>
  </si>
  <si>
    <t>Wishford Road Play Area</t>
  </si>
  <si>
    <t xml:space="preserve">1x Litter Bin </t>
  </si>
  <si>
    <t>Brio Ultra Webcam</t>
  </si>
  <si>
    <t>Camera Tripod</t>
  </si>
  <si>
    <t>Yeti X Microphone</t>
  </si>
  <si>
    <t>HP 14" Laptop</t>
  </si>
  <si>
    <t>FIXED ASSET REGISTER 2022-2023</t>
  </si>
  <si>
    <t>Fire Cabinet</t>
  </si>
  <si>
    <t>Map Signs x4</t>
  </si>
  <si>
    <t>Market Square, The Avenue, Minster Street, South Street</t>
  </si>
  <si>
    <t>Ukraine Flag</t>
  </si>
  <si>
    <t>Market Square/council Offices</t>
  </si>
  <si>
    <t>SID (Evolis)</t>
  </si>
  <si>
    <t>SID (purchased 2018)</t>
  </si>
  <si>
    <t>Flood Warden 1st Aid Kits</t>
  </si>
  <si>
    <t>Flood Warden Torches</t>
  </si>
  <si>
    <t>Flood Hoses and Clips</t>
  </si>
  <si>
    <t>PC Monitors x2</t>
  </si>
  <si>
    <t>BENCHES</t>
  </si>
  <si>
    <t>West Street, South Street, North Street, Silver Street</t>
  </si>
  <si>
    <t>Philip Road and St Peters Close</t>
  </si>
  <si>
    <t>Pennys Lane, Waterditchampton, The Hollows, Burcombe Lane</t>
  </si>
  <si>
    <t xml:space="preserve">4x Street Signs (road names) </t>
  </si>
  <si>
    <t>2x Road Signs</t>
  </si>
  <si>
    <t>4x Road Signs</t>
  </si>
  <si>
    <t>BINS &amp; BAG DISPENSERS</t>
  </si>
  <si>
    <t>Purchase Cost</t>
  </si>
  <si>
    <t>Coronation Flag</t>
  </si>
  <si>
    <t>Benches</t>
  </si>
  <si>
    <t>Litter bins</t>
  </si>
  <si>
    <t>Buildings and Pavilions</t>
  </si>
  <si>
    <t>Brick sports pavilion</t>
  </si>
  <si>
    <t>Cemetery store</t>
  </si>
  <si>
    <t>Wishford Rd play area</t>
  </si>
  <si>
    <t xml:space="preserve">Cemetery   </t>
  </si>
  <si>
    <t xml:space="preserve">Minster Street </t>
  </si>
  <si>
    <t>Christmas Lights</t>
  </si>
  <si>
    <t>CHRISTMAS LIGHTS</t>
  </si>
  <si>
    <t>Within Wilton</t>
  </si>
  <si>
    <t>Council Safe</t>
  </si>
  <si>
    <t>Council Chamber</t>
  </si>
  <si>
    <t>Mayor's Parlour</t>
  </si>
  <si>
    <t>200 – 300m pealights for the car park trees</t>
  </si>
  <si>
    <t>1 large star</t>
  </si>
  <si>
    <t>2 lamppost column mounted displays (need refurbishment)- not currently used</t>
  </si>
  <si>
    <t>1 cross street display (not tested) – not currently used</t>
  </si>
  <si>
    <t>400m festoon for the large tree</t>
  </si>
  <si>
    <t>20m coloured festoon for the church</t>
  </si>
  <si>
    <t>FIXED ASSET REGISTER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</si>
</sst>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£&quot;#,##0;\-&quot;£&quot;#,##0"/>
    <numFmt numFmtId="44" formatCode="_-&quot;£&quot;* #,##0.00_-;\-&quot;£&quot;* #,##0.00_-;_-&quot;£&quot;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rgb="FF002060"/>
      <name val="Calibri"/>
      <family val="2"/>
      <scheme val="minor"/>
    </font>
    <font>
      <sz val="26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8"/>
      <name val="Arial"/>
      <family val="2"/>
    </font>
    <font>
      <sz val="8"/>
      <color rgb="FF1F497D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double">
        <color rgb="FF0020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5" fontId="3" fillId="2" borderId="3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0" fillId="2" borderId="5" xfId="0" applyFill="1" applyBorder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5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5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/>
    <xf numFmtId="5" fontId="3" fillId="2" borderId="7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5" fontId="2" fillId="2" borderId="0" xfId="0" applyNumberFormat="1" applyFont="1" applyFill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0" xfId="0" applyFont="1" applyFill="1"/>
    <xf numFmtId="5" fontId="2" fillId="2" borderId="0" xfId="0" applyNumberFormat="1" applyFont="1" applyFill="1" applyAlignment="1">
      <alignment wrapText="1"/>
    </xf>
    <xf numFmtId="14" fontId="2" fillId="2" borderId="6" xfId="0" applyNumberFormat="1" applyFont="1" applyFill="1" applyBorder="1" applyAlignment="1">
      <alignment wrapText="1"/>
    </xf>
    <xf numFmtId="5" fontId="2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44" fontId="3" fillId="2" borderId="0" xfId="1" applyFont="1" applyFill="1" applyBorder="1" applyAlignment="1">
      <alignment wrapText="1"/>
    </xf>
    <xf numFmtId="44" fontId="3" fillId="2" borderId="6" xfId="1" applyFont="1" applyFill="1" applyBorder="1" applyAlignment="1">
      <alignment wrapText="1"/>
    </xf>
    <xf numFmtId="17" fontId="3" fillId="2" borderId="0" xfId="0" applyNumberFormat="1" applyFont="1" applyFill="1"/>
    <xf numFmtId="14" fontId="3" fillId="2" borderId="0" xfId="0" applyNumberFormat="1" applyFont="1" applyFill="1"/>
    <xf numFmtId="4" fontId="3" fillId="2" borderId="6" xfId="0" applyNumberFormat="1" applyFont="1" applyFill="1" applyBorder="1" applyAlignment="1">
      <alignment wrapText="1"/>
    </xf>
    <xf numFmtId="44" fontId="3" fillId="2" borderId="6" xfId="0" applyNumberFormat="1" applyFont="1" applyFill="1" applyBorder="1" applyAlignment="1">
      <alignment wrapText="1"/>
    </xf>
    <xf numFmtId="0" fontId="0" fillId="2" borderId="8" xfId="0" applyFill="1" applyBorder="1"/>
    <xf numFmtId="0" fontId="0" fillId="2" borderId="9" xfId="0" applyFill="1" applyBorder="1"/>
    <xf numFmtId="5" fontId="0" fillId="2" borderId="9" xfId="0" applyNumberFormat="1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14" fontId="2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left" indent="1"/>
    </xf>
    <xf numFmtId="17" fontId="3" fillId="2" borderId="7" xfId="0" applyNumberFormat="1" applyFont="1" applyFill="1" applyBorder="1"/>
    <xf numFmtId="0" fontId="2" fillId="2" borderId="11" xfId="0" applyFont="1" applyFill="1" applyBorder="1"/>
    <xf numFmtId="0" fontId="3" fillId="2" borderId="11" xfId="0" applyFont="1" applyFill="1" applyBorder="1"/>
    <xf numFmtId="5" fontId="3" fillId="2" borderId="11" xfId="0" applyNumberFormat="1" applyFont="1" applyFill="1" applyBorder="1" applyAlignment="1">
      <alignment wrapText="1"/>
    </xf>
    <xf numFmtId="44" fontId="3" fillId="2" borderId="11" xfId="1" applyFont="1" applyFill="1" applyBorder="1" applyAlignment="1">
      <alignment wrapText="1"/>
    </xf>
    <xf numFmtId="0" fontId="3" fillId="2" borderId="7" xfId="0" applyFont="1" applyFill="1" applyBorder="1" applyAlignment="1">
      <alignment horizontal="left" indent="1"/>
    </xf>
    <xf numFmtId="4" fontId="3" fillId="2" borderId="7" xfId="0" applyNumberFormat="1" applyFont="1" applyFill="1" applyBorder="1" applyAlignment="1">
      <alignment wrapText="1"/>
    </xf>
    <xf numFmtId="0" fontId="2" fillId="2" borderId="12" xfId="0" applyFont="1" applyFill="1" applyBorder="1"/>
    <xf numFmtId="5" fontId="2" fillId="2" borderId="12" xfId="0" applyNumberFormat="1" applyFont="1" applyFill="1" applyBorder="1" applyAlignment="1">
      <alignment wrapText="1"/>
    </xf>
    <xf numFmtId="5" fontId="3" fillId="2" borderId="12" xfId="0" applyNumberFormat="1" applyFont="1" applyFill="1" applyBorder="1" applyAlignment="1">
      <alignment wrapText="1"/>
    </xf>
    <xf numFmtId="44" fontId="3" fillId="2" borderId="12" xfId="0" applyNumberFormat="1" applyFont="1" applyFill="1" applyBorder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5" fontId="8" fillId="2" borderId="0" xfId="0" applyNumberFormat="1" applyFont="1" applyFill="1" applyAlignment="1">
      <alignment wrapText="1"/>
    </xf>
    <xf numFmtId="44" fontId="8" fillId="2" borderId="0" xfId="1" applyFont="1" applyFill="1" applyBorder="1" applyAlignment="1">
      <alignment wrapText="1"/>
    </xf>
    <xf numFmtId="17" fontId="8" fillId="2" borderId="0" xfId="0" applyNumberFormat="1" applyFont="1" applyFill="1"/>
    <xf numFmtId="17" fontId="8" fillId="2" borderId="7" xfId="0" applyNumberFormat="1" applyFont="1" applyFill="1" applyBorder="1"/>
    <xf numFmtId="0" fontId="8" fillId="2" borderId="7" xfId="0" applyFont="1" applyFill="1" applyBorder="1"/>
    <xf numFmtId="5" fontId="8" fillId="2" borderId="7" xfId="0" applyNumberFormat="1" applyFont="1" applyFill="1" applyBorder="1" applyAlignment="1">
      <alignment wrapText="1"/>
    </xf>
    <xf numFmtId="44" fontId="8" fillId="2" borderId="7" xfId="1" applyFont="1" applyFill="1" applyBorder="1" applyAlignment="1">
      <alignment wrapText="1"/>
    </xf>
    <xf numFmtId="5" fontId="3" fillId="2" borderId="0" xfId="0" applyNumberFormat="1" applyFont="1" applyFill="1" applyAlignment="1">
      <alignment horizontal="right" wrapText="1"/>
    </xf>
    <xf numFmtId="44" fontId="3" fillId="2" borderId="0" xfId="1" applyFont="1" applyFill="1" applyBorder="1" applyAlignment="1">
      <alignment horizontal="right" wrapText="1"/>
    </xf>
    <xf numFmtId="5" fontId="8" fillId="2" borderId="0" xfId="0" applyNumberFormat="1" applyFont="1" applyFill="1" applyAlignment="1">
      <alignment horizontal="right" wrapText="1"/>
    </xf>
    <xf numFmtId="44" fontId="8" fillId="2" borderId="0" xfId="1" applyFont="1" applyFill="1" applyBorder="1" applyAlignment="1">
      <alignment horizontal="right" wrapText="1"/>
    </xf>
    <xf numFmtId="5" fontId="3" fillId="2" borderId="11" xfId="0" applyNumberFormat="1" applyFont="1" applyFill="1" applyBorder="1" applyAlignment="1">
      <alignment horizontal="right" wrapText="1"/>
    </xf>
    <xf numFmtId="0" fontId="3" fillId="2" borderId="1" xfId="0" applyFont="1" applyFill="1" applyBorder="1"/>
    <xf numFmtId="0" fontId="0" fillId="0" borderId="6" xfId="0" applyBorder="1"/>
    <xf numFmtId="5" fontId="3" fillId="2" borderId="7" xfId="0" applyNumberFormat="1" applyFont="1" applyFill="1" applyBorder="1" applyAlignment="1">
      <alignment horizontal="right" wrapText="1"/>
    </xf>
    <xf numFmtId="44" fontId="3" fillId="2" borderId="7" xfId="1" applyFont="1" applyFill="1" applyBorder="1" applyAlignment="1">
      <alignment horizontal="right" wrapText="1"/>
    </xf>
    <xf numFmtId="44" fontId="3" fillId="2" borderId="1" xfId="1" applyFont="1" applyFill="1" applyBorder="1" applyAlignment="1">
      <alignment horizontal="right" wrapText="1"/>
    </xf>
    <xf numFmtId="5" fontId="3" fillId="2" borderId="1" xfId="0" applyNumberFormat="1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4" fontId="3" fillId="2" borderId="0" xfId="0" applyNumberFormat="1" applyFont="1" applyFill="1" applyAlignment="1">
      <alignment wrapText="1"/>
    </xf>
    <xf numFmtId="44" fontId="3" fillId="2" borderId="0" xfId="0" applyNumberFormat="1" applyFont="1" applyFill="1" applyAlignment="1">
      <alignment wrapText="1"/>
    </xf>
    <xf numFmtId="0" fontId="3" fillId="2" borderId="13" xfId="0" applyFont="1" applyFill="1" applyBorder="1" applyAlignment="1">
      <alignment wrapText="1"/>
    </xf>
    <xf numFmtId="44" fontId="8" fillId="2" borderId="1" xfId="1" applyFont="1" applyFill="1" applyBorder="1" applyAlignment="1">
      <alignment wrapText="1"/>
    </xf>
    <xf numFmtId="0" fontId="3" fillId="2" borderId="0" xfId="0" applyFont="1" applyFill="1" applyAlignment="1">
      <alignment vertical="top"/>
    </xf>
    <xf numFmtId="0" fontId="0" fillId="2" borderId="0" xfId="0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2" fillId="2" borderId="14" xfId="0" applyFont="1" applyFill="1" applyBorder="1"/>
    <xf numFmtId="0" fontId="3" fillId="2" borderId="14" xfId="0" applyFont="1" applyFill="1" applyBorder="1"/>
    <xf numFmtId="5" fontId="3" fillId="2" borderId="14" xfId="0" applyNumberFormat="1" applyFont="1" applyFill="1" applyBorder="1" applyAlignment="1">
      <alignment horizontal="right" wrapText="1"/>
    </xf>
    <xf numFmtId="44" fontId="3" fillId="2" borderId="14" xfId="1" applyFont="1" applyFill="1" applyBorder="1" applyAlignment="1">
      <alignment horizontal="right" wrapText="1"/>
    </xf>
    <xf numFmtId="0" fontId="3" fillId="2" borderId="0" xfId="0" applyFont="1" applyFill="1" applyAlignment="1">
      <alignment vertical="top" wrapText="1"/>
    </xf>
    <xf numFmtId="17" fontId="3" fillId="2" borderId="0" xfId="0" applyNumberFormat="1" applyFont="1" applyFill="1" applyAlignment="1">
      <alignment vertical="top"/>
    </xf>
    <xf numFmtId="5" fontId="3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wrapText="1"/>
    </xf>
    <xf numFmtId="5" fontId="8" fillId="2" borderId="0" xfId="0" applyNumberFormat="1" applyFont="1" applyFill="1" applyAlignment="1">
      <alignment horizontal="right" vertical="top" wrapText="1"/>
    </xf>
    <xf numFmtId="0" fontId="3" fillId="2" borderId="1" xfId="0" applyFont="1" applyFill="1" applyBorder="1" applyAlignment="1">
      <alignment wrapText="1"/>
    </xf>
    <xf numFmtId="0" fontId="0" fillId="0" borderId="16" xfId="0" applyBorder="1"/>
    <xf numFmtId="0" fontId="0" fillId="0" borderId="18" xfId="0" applyBorder="1"/>
    <xf numFmtId="0" fontId="0" fillId="0" borderId="18" xfId="0" applyBorder="1" applyAlignment="1">
      <alignment horizontal="centerContinuous"/>
    </xf>
    <xf numFmtId="0" fontId="0" fillId="2" borderId="19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7" xfId="0" applyFill="1" applyBorder="1"/>
    <xf numFmtId="14" fontId="2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44" fontId="3" fillId="2" borderId="12" xfId="0" applyNumberFormat="1" applyFont="1" applyFill="1" applyBorder="1" applyAlignment="1">
      <alignment horizontal="right" wrapText="1"/>
    </xf>
    <xf numFmtId="0" fontId="15" fillId="0" borderId="0" xfId="0" applyFont="1"/>
    <xf numFmtId="5" fontId="3" fillId="2" borderId="0" xfId="0" applyNumberFormat="1" applyFont="1" applyFill="1" applyAlignment="1">
      <alignment horizontal="right" vertical="top" wrapText="1"/>
    </xf>
    <xf numFmtId="5" fontId="3" fillId="2" borderId="14" xfId="0" applyNumberFormat="1" applyFont="1" applyFill="1" applyBorder="1" applyAlignment="1">
      <alignment wrapText="1"/>
    </xf>
    <xf numFmtId="44" fontId="3" fillId="2" borderId="14" xfId="1" applyFont="1" applyFill="1" applyBorder="1" applyAlignment="1">
      <alignment wrapText="1"/>
    </xf>
    <xf numFmtId="0" fontId="16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525780</xdr:colOff>
      <xdr:row>16</xdr:row>
      <xdr:rowOff>38100</xdr:rowOff>
    </xdr:from>
    <xdr:to>
      <xdr:col>6</xdr:col>
      <xdr:colOff>125730</xdr:colOff>
      <xdr:row>41</xdr:row>
      <xdr:rowOff>57150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EA97FA-D8A9-439E-BB97-888E18CDE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540" y="4419600"/>
          <a:ext cx="5048250" cy="440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5" name="Picture 4">
          <a:extLst>
            <a:ext uri="{FF2B5EF4-FFF2-40B4-BE49-F238E27FC236}">
              <a16:creationId xmlns:a16="http://schemas.microsoft.com/office/drawing/2014/main" id="{AC29D631-BE86-47B7-9C24-24BCA354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237470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4" name="Picture 3">
          <a:extLst>
            <a:ext uri="{FF2B5EF4-FFF2-40B4-BE49-F238E27FC236}">
              <a16:creationId xmlns:a16="http://schemas.microsoft.com/office/drawing/2014/main" id="{6EE5B68E-DB60-4DA5-B0F4-6B247444B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875520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4" name="Picture 3">
          <a:extLst>
            <a:ext uri="{FF2B5EF4-FFF2-40B4-BE49-F238E27FC236}">
              <a16:creationId xmlns:a16="http://schemas.microsoft.com/office/drawing/2014/main" id="{1FA65169-30E8-4E7A-AD43-2C013D18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570720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3" name="Picture 2">
          <a:extLst>
            <a:ext uri="{FF2B5EF4-FFF2-40B4-BE49-F238E27FC236}">
              <a16:creationId xmlns:a16="http://schemas.microsoft.com/office/drawing/2014/main" id="{A330EE94-3CF5-49CF-B504-6D50A00A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42195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274320</xdr:colOff>
      <xdr:row>1</xdr:row>
      <xdr:rowOff>114300</xdr:rowOff>
    </xdr:from>
    <xdr:to>
      <xdr:col>9</xdr:col>
      <xdr:colOff>38100</xdr:colOff>
      <xdr:row>5</xdr:row>
      <xdr:rowOff>121920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B8F5DFE-1414-44F9-97B6-0C7C0E9ED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44100" y="289560"/>
          <a:ext cx="8534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129540</xdr:colOff>
      <xdr:row>1</xdr:row>
      <xdr:rowOff>106680</xdr:rowOff>
    </xdr:from>
    <xdr:ext cx="876300" cy="931545"/>
    <xdr:pic>
      <xdr:nvPicPr>
        <xdr:cNvPr id="3" name="Picture 2">
          <a:extLst>
            <a:ext uri="{FF2B5EF4-FFF2-40B4-BE49-F238E27FC236}">
              <a16:creationId xmlns:a16="http://schemas.microsoft.com/office/drawing/2014/main" id="{957721E1-CE34-47FC-8071-5B19C6E0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464040" y="278130"/>
          <a:ext cx="8763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4" name="Picture 3">
          <a:extLst>
            <a:ext uri="{FF2B5EF4-FFF2-40B4-BE49-F238E27FC236}">
              <a16:creationId xmlns:a16="http://schemas.microsoft.com/office/drawing/2014/main" id="{F42EB84B-B392-4717-8BCC-0D13B0738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885170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1045845</xdr:colOff>
      <xdr:row>1</xdr:row>
      <xdr:rowOff>95250</xdr:rowOff>
    </xdr:from>
    <xdr:ext cx="878205" cy="931545"/>
    <xdr:pic>
      <xdr:nvPicPr>
        <xdr:cNvPr id="7" name="Picture 2">
          <a:extLst>
            <a:ext uri="{FF2B5EF4-FFF2-40B4-BE49-F238E27FC236}">
              <a16:creationId xmlns:a16="http://schemas.microsoft.com/office/drawing/2014/main" id="{71EC0CBD-7333-49A7-AFA1-028116EC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23145" y="26670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1045845</xdr:colOff>
      <xdr:row>1</xdr:row>
      <xdr:rowOff>95250</xdr:rowOff>
    </xdr:from>
    <xdr:ext cx="878205" cy="931545"/>
    <xdr:pic>
      <xdr:nvPicPr>
        <xdr:cNvPr id="3" name="Picture 2">
          <a:extLst>
            <a:ext uri="{FF2B5EF4-FFF2-40B4-BE49-F238E27FC236}">
              <a16:creationId xmlns:a16="http://schemas.microsoft.com/office/drawing/2014/main" id="{8F54CB6C-7412-46E0-AD26-FB458FDE7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32670" y="26670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3" name="Picture 2">
          <a:extLst>
            <a:ext uri="{FF2B5EF4-FFF2-40B4-BE49-F238E27FC236}">
              <a16:creationId xmlns:a16="http://schemas.microsoft.com/office/drawing/2014/main" id="{0AA7A99D-D065-4EE1-9FFA-1EC76096C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075545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1045845</xdr:colOff>
      <xdr:row>2</xdr:row>
      <xdr:rowOff>95250</xdr:rowOff>
    </xdr:from>
    <xdr:ext cx="878205" cy="931545"/>
    <xdr:pic>
      <xdr:nvPicPr>
        <xdr:cNvPr id="2" name="Picture 1">
          <a:extLst>
            <a:ext uri="{FF2B5EF4-FFF2-40B4-BE49-F238E27FC236}">
              <a16:creationId xmlns:a16="http://schemas.microsoft.com/office/drawing/2014/main" id="{27BCE235-67B3-4734-99CC-0B028C7E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13620" y="261938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2" name="Picture 1">
          <a:extLst>
            <a:ext uri="{FF2B5EF4-FFF2-40B4-BE49-F238E27FC236}">
              <a16:creationId xmlns:a16="http://schemas.microsoft.com/office/drawing/2014/main" id="{3F142943-DFBA-4156-953F-E5EB8146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227945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2" name="Picture 1">
          <a:extLst>
            <a:ext uri="{FF2B5EF4-FFF2-40B4-BE49-F238E27FC236}">
              <a16:creationId xmlns:a16="http://schemas.microsoft.com/office/drawing/2014/main" id="{BFFBA5C1-902C-40AE-90F6-E5E47A1B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227945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opLeftCell="A10" workbookViewId="0">
      <selection activeCell="E5" sqref="E5"/>
    </sheetView>
  </sheetViews>
  <sheetFormatPr defaultRowHeight="12.75" x14ac:dyDescent="0.2"/>
  <cols>
    <col min="1" max="1" width="11.5703125" customWidth="1"/>
    <col min="2" max="2" width="17.5703125" customWidth="1"/>
    <col min="3" max="3" width="29.5703125" customWidth="1"/>
    <col min="4" max="4" width="26.85546875" customWidth="1"/>
    <col min="5" max="5" width="10.28515625" customWidth="1"/>
    <col min="6" max="6" width="12.7109375" style="4" customWidth="1"/>
    <col min="7" max="7" width="16" style="4" customWidth="1"/>
    <col min="8" max="8" width="7.7109375" style="5" customWidth="1"/>
    <col min="9" max="9" width="11.5703125" style="5" customWidth="1"/>
  </cols>
  <sheetData>
    <row r="1" spans="1:9" ht="70.150000000000006" customHeight="1" x14ac:dyDescent="0.2">
      <c r="A1" s="6"/>
      <c r="B1" s="7"/>
      <c r="C1" s="8"/>
      <c r="D1" s="9"/>
      <c r="E1" s="9"/>
      <c r="F1" s="10"/>
      <c r="G1" s="10"/>
      <c r="H1" s="11"/>
      <c r="I1" s="12"/>
    </row>
    <row r="2" spans="1:9" ht="46.5" x14ac:dyDescent="0.7">
      <c r="A2" s="13"/>
      <c r="B2" s="90" t="s">
        <v>0</v>
      </c>
      <c r="C2" s="15"/>
      <c r="D2" s="15"/>
      <c r="E2" s="15"/>
      <c r="F2" s="16"/>
      <c r="G2" s="16"/>
      <c r="H2" s="17"/>
      <c r="I2" s="18"/>
    </row>
    <row r="3" spans="1:9" ht="33.75" x14ac:dyDescent="0.5">
      <c r="A3" s="13"/>
      <c r="B3" s="91" t="s">
        <v>171</v>
      </c>
      <c r="C3" s="20"/>
      <c r="D3" s="15"/>
      <c r="E3" s="15"/>
      <c r="F3" s="16"/>
      <c r="G3" s="16"/>
      <c r="H3" s="17"/>
      <c r="I3" s="18"/>
    </row>
    <row r="4" spans="1:9" x14ac:dyDescent="0.2">
      <c r="A4" s="13"/>
      <c r="B4" s="21"/>
      <c r="C4" s="21"/>
      <c r="D4" s="21"/>
      <c r="E4" s="21"/>
      <c r="F4" s="22"/>
      <c r="G4" s="22"/>
      <c r="H4" s="23"/>
      <c r="I4" s="24"/>
    </row>
    <row r="5" spans="1:9" ht="15.6" customHeight="1" x14ac:dyDescent="0.2">
      <c r="A5" s="13"/>
      <c r="B5" s="25"/>
      <c r="C5" s="25"/>
      <c r="D5" s="25"/>
      <c r="E5" s="25"/>
      <c r="F5" s="26"/>
      <c r="G5" s="26"/>
      <c r="H5" s="27"/>
      <c r="I5" s="24"/>
    </row>
    <row r="6" spans="1:9" x14ac:dyDescent="0.2">
      <c r="A6" s="13"/>
      <c r="B6" s="28"/>
      <c r="C6" s="29"/>
      <c r="D6" s="29"/>
      <c r="E6" s="29"/>
      <c r="F6" s="30"/>
      <c r="G6" s="35"/>
      <c r="H6" s="36"/>
      <c r="I6" s="31"/>
    </row>
    <row r="7" spans="1:9" x14ac:dyDescent="0.2">
      <c r="A7" s="13"/>
      <c r="B7" s="28"/>
      <c r="C7" s="32"/>
      <c r="D7" s="32"/>
      <c r="E7" s="32"/>
      <c r="F7" s="33"/>
      <c r="G7" s="49"/>
      <c r="H7" s="49"/>
      <c r="I7" s="34"/>
    </row>
    <row r="8" spans="1:9" x14ac:dyDescent="0.2">
      <c r="A8" s="13"/>
      <c r="B8" s="21"/>
      <c r="C8" s="21"/>
      <c r="D8" s="21"/>
      <c r="E8" s="21"/>
      <c r="F8" s="22"/>
      <c r="G8" s="22"/>
      <c r="H8" s="38"/>
      <c r="I8" s="39"/>
    </row>
    <row r="9" spans="1:9" x14ac:dyDescent="0.2">
      <c r="A9" s="13"/>
      <c r="B9" s="40"/>
      <c r="C9" s="21"/>
      <c r="D9" s="21"/>
      <c r="E9" s="21"/>
      <c r="F9" s="22"/>
      <c r="G9" s="22"/>
      <c r="H9" s="38"/>
      <c r="I9" s="39"/>
    </row>
    <row r="10" spans="1:9" x14ac:dyDescent="0.2">
      <c r="A10" s="13"/>
      <c r="B10" s="21"/>
      <c r="C10" s="21"/>
      <c r="D10" s="21"/>
      <c r="E10" s="21"/>
      <c r="F10" s="22"/>
      <c r="G10" s="22"/>
      <c r="H10" s="38"/>
      <c r="I10" s="39"/>
    </row>
    <row r="11" spans="1:9" x14ac:dyDescent="0.2">
      <c r="A11" s="13"/>
      <c r="B11" s="40"/>
      <c r="C11" s="21"/>
      <c r="D11" s="21"/>
      <c r="E11" s="21"/>
      <c r="F11" s="22"/>
      <c r="G11" s="22"/>
      <c r="H11" s="38"/>
      <c r="I11" s="39"/>
    </row>
    <row r="12" spans="1:9" x14ac:dyDescent="0.2">
      <c r="A12" s="13"/>
      <c r="B12" s="21"/>
      <c r="C12" s="21"/>
      <c r="D12" s="21"/>
      <c r="E12" s="21"/>
      <c r="F12" s="22"/>
      <c r="G12" s="22"/>
      <c r="H12" s="38"/>
      <c r="I12" s="39"/>
    </row>
    <row r="13" spans="1:9" x14ac:dyDescent="0.2">
      <c r="A13" s="13"/>
      <c r="B13" s="21"/>
      <c r="C13" s="21"/>
      <c r="D13" s="21"/>
      <c r="E13" s="21"/>
      <c r="F13" s="22"/>
      <c r="G13" s="22"/>
      <c r="H13" s="38"/>
      <c r="I13" s="39"/>
    </row>
    <row r="14" spans="1:9" x14ac:dyDescent="0.2">
      <c r="A14" s="13"/>
      <c r="B14" s="21"/>
      <c r="C14" s="21"/>
      <c r="D14" s="21"/>
      <c r="E14" s="21"/>
      <c r="F14" s="22"/>
      <c r="G14" s="22"/>
      <c r="H14" s="38"/>
      <c r="I14" s="39"/>
    </row>
    <row r="15" spans="1:9" x14ac:dyDescent="0.2">
      <c r="A15" s="13"/>
      <c r="B15" s="63"/>
      <c r="C15" s="64"/>
      <c r="D15" s="64"/>
      <c r="E15" s="64"/>
      <c r="F15" s="65"/>
      <c r="G15" s="65"/>
      <c r="H15" s="66"/>
      <c r="I15" s="39"/>
    </row>
    <row r="16" spans="1:9" x14ac:dyDescent="0.2">
      <c r="A16" s="13"/>
      <c r="B16" s="64"/>
      <c r="C16" s="64"/>
      <c r="D16" s="64"/>
      <c r="E16" s="64"/>
      <c r="F16" s="65"/>
      <c r="G16" s="65"/>
      <c r="H16" s="66"/>
      <c r="I16" s="39"/>
    </row>
    <row r="17" spans="1:9" x14ac:dyDescent="0.2">
      <c r="A17" s="13"/>
      <c r="B17" s="67"/>
      <c r="C17" s="64"/>
      <c r="D17" s="64"/>
      <c r="E17" s="64"/>
      <c r="F17" s="65"/>
      <c r="G17" s="65"/>
      <c r="H17" s="66"/>
      <c r="I17" s="39"/>
    </row>
    <row r="18" spans="1:9" x14ac:dyDescent="0.2">
      <c r="A18" s="13"/>
      <c r="B18" s="64"/>
      <c r="C18" s="64"/>
      <c r="D18" s="64"/>
      <c r="E18" s="64"/>
      <c r="F18" s="65"/>
      <c r="G18" s="65"/>
      <c r="H18" s="66"/>
      <c r="I18" s="39"/>
    </row>
    <row r="19" spans="1:9" x14ac:dyDescent="0.2">
      <c r="A19" s="13"/>
      <c r="B19" s="64"/>
      <c r="C19" s="64"/>
      <c r="D19" s="64"/>
      <c r="E19" s="64"/>
      <c r="F19" s="65"/>
      <c r="G19" s="65"/>
      <c r="H19" s="66"/>
      <c r="I19" s="39"/>
    </row>
    <row r="20" spans="1:9" x14ac:dyDescent="0.2">
      <c r="A20" s="13"/>
      <c r="B20" s="67"/>
      <c r="C20" s="64"/>
      <c r="D20" s="64"/>
      <c r="E20" s="64"/>
      <c r="F20" s="65"/>
      <c r="G20" s="65"/>
      <c r="H20" s="66"/>
      <c r="I20" s="39"/>
    </row>
    <row r="21" spans="1:9" x14ac:dyDescent="0.2">
      <c r="A21" s="13"/>
      <c r="B21" s="64"/>
      <c r="C21" s="64"/>
      <c r="D21" s="64"/>
      <c r="E21" s="64"/>
      <c r="F21" s="65"/>
      <c r="G21" s="65"/>
      <c r="H21" s="66"/>
      <c r="I21" s="39"/>
    </row>
    <row r="22" spans="1:9" x14ac:dyDescent="0.2">
      <c r="A22" s="13"/>
      <c r="B22" s="64"/>
      <c r="C22" s="64"/>
      <c r="D22" s="64"/>
      <c r="E22" s="64"/>
      <c r="F22" s="65"/>
      <c r="G22" s="65"/>
      <c r="H22" s="66"/>
      <c r="I22" s="39"/>
    </row>
    <row r="23" spans="1:9" x14ac:dyDescent="0.2">
      <c r="A23" s="13"/>
      <c r="B23" s="64"/>
      <c r="C23" s="64"/>
      <c r="D23" s="64"/>
      <c r="E23" s="64"/>
      <c r="F23" s="65"/>
      <c r="G23" s="65"/>
      <c r="H23" s="66"/>
      <c r="I23" s="39"/>
    </row>
    <row r="24" spans="1:9" x14ac:dyDescent="0.2">
      <c r="A24" s="13"/>
      <c r="B24" s="64"/>
      <c r="C24" s="64"/>
      <c r="D24" s="64"/>
      <c r="E24" s="64"/>
      <c r="F24" s="65"/>
      <c r="G24" s="65"/>
      <c r="H24" s="66"/>
      <c r="I24" s="39"/>
    </row>
    <row r="25" spans="1:9" x14ac:dyDescent="0.2">
      <c r="A25" s="13"/>
      <c r="B25" s="64"/>
      <c r="C25" s="64"/>
      <c r="D25" s="64"/>
      <c r="E25" s="64"/>
      <c r="F25" s="65"/>
      <c r="G25" s="65"/>
      <c r="H25" s="66"/>
      <c r="I25" s="39"/>
    </row>
    <row r="26" spans="1:9" x14ac:dyDescent="0.2">
      <c r="A26" s="13"/>
      <c r="B26" s="67"/>
      <c r="C26" s="64"/>
      <c r="D26" s="64"/>
      <c r="E26" s="64"/>
      <c r="F26" s="65"/>
      <c r="G26" s="65"/>
      <c r="H26" s="66"/>
      <c r="I26" s="39"/>
    </row>
    <row r="27" spans="1:9" x14ac:dyDescent="0.2">
      <c r="A27" s="13"/>
      <c r="B27" s="32"/>
      <c r="C27" s="21"/>
      <c r="D27" s="21"/>
      <c r="E27" s="21"/>
      <c r="F27" s="22"/>
      <c r="G27" s="22"/>
      <c r="H27" s="38"/>
      <c r="I27" s="39"/>
    </row>
    <row r="28" spans="1:9" x14ac:dyDescent="0.2">
      <c r="A28" s="13"/>
      <c r="B28" s="21"/>
      <c r="C28" s="21"/>
      <c r="D28" s="21"/>
      <c r="E28" s="21"/>
      <c r="F28" s="22"/>
      <c r="G28" s="22"/>
      <c r="H28" s="38"/>
      <c r="I28" s="39"/>
    </row>
    <row r="29" spans="1:9" x14ac:dyDescent="0.2">
      <c r="A29" s="13"/>
      <c r="B29" s="21"/>
      <c r="C29" s="21"/>
      <c r="D29" s="21"/>
      <c r="E29" s="21"/>
      <c r="F29" s="22"/>
      <c r="G29" s="22"/>
      <c r="H29" s="38"/>
      <c r="I29" s="39"/>
    </row>
    <row r="30" spans="1:9" x14ac:dyDescent="0.2">
      <c r="A30" s="13"/>
      <c r="B30" s="21"/>
      <c r="C30" s="21"/>
      <c r="D30" s="21"/>
      <c r="E30" s="21"/>
      <c r="F30" s="22"/>
      <c r="G30" s="22"/>
      <c r="H30" s="38"/>
      <c r="I30" s="39"/>
    </row>
    <row r="31" spans="1:9" x14ac:dyDescent="0.2">
      <c r="A31" s="13"/>
      <c r="B31" s="21"/>
      <c r="C31" s="21"/>
      <c r="D31" s="21"/>
      <c r="E31" s="21"/>
      <c r="F31" s="22"/>
      <c r="G31" s="22"/>
      <c r="H31" s="38"/>
      <c r="I31" s="39"/>
    </row>
    <row r="32" spans="1:9" x14ac:dyDescent="0.2">
      <c r="A32" s="13"/>
      <c r="B32" s="21"/>
      <c r="C32" s="21"/>
      <c r="D32" s="21"/>
      <c r="E32" s="21"/>
      <c r="F32" s="22"/>
      <c r="G32" s="22"/>
      <c r="H32" s="38"/>
      <c r="I32" s="39"/>
    </row>
    <row r="33" spans="1:9" x14ac:dyDescent="0.2">
      <c r="A33" s="13"/>
      <c r="B33" s="21"/>
      <c r="C33" s="21"/>
      <c r="D33" s="21"/>
      <c r="E33" s="21"/>
      <c r="F33" s="22"/>
      <c r="G33" s="22"/>
      <c r="H33" s="38"/>
      <c r="I33" s="39"/>
    </row>
    <row r="34" spans="1:9" x14ac:dyDescent="0.2">
      <c r="A34" s="13"/>
      <c r="B34" s="40"/>
      <c r="C34" s="21"/>
      <c r="D34" s="21"/>
      <c r="E34" s="21"/>
      <c r="F34" s="22"/>
      <c r="G34" s="22"/>
      <c r="H34" s="38"/>
      <c r="I34" s="39"/>
    </row>
    <row r="35" spans="1:9" x14ac:dyDescent="0.2">
      <c r="A35" s="13"/>
      <c r="B35" s="40"/>
      <c r="C35" s="21"/>
      <c r="D35" s="21"/>
      <c r="E35" s="21"/>
      <c r="F35" s="22"/>
      <c r="G35" s="22"/>
      <c r="H35" s="38"/>
      <c r="I35" s="39"/>
    </row>
    <row r="36" spans="1:9" x14ac:dyDescent="0.2">
      <c r="A36" s="13"/>
      <c r="B36" s="40"/>
      <c r="C36" s="21"/>
      <c r="D36" s="21"/>
      <c r="E36" s="21"/>
      <c r="F36" s="22"/>
      <c r="G36" s="22"/>
      <c r="H36" s="38"/>
      <c r="I36" s="39"/>
    </row>
    <row r="37" spans="1:9" x14ac:dyDescent="0.2">
      <c r="A37" s="13"/>
      <c r="B37" s="40"/>
      <c r="C37" s="21"/>
      <c r="D37" s="21"/>
      <c r="E37" s="21"/>
      <c r="F37" s="22"/>
      <c r="G37" s="22"/>
      <c r="H37" s="38"/>
      <c r="I37" s="39"/>
    </row>
    <row r="38" spans="1:9" x14ac:dyDescent="0.2">
      <c r="A38" s="13"/>
      <c r="B38" s="40"/>
      <c r="C38" s="21"/>
      <c r="D38" s="21"/>
      <c r="E38" s="21"/>
      <c r="F38" s="22"/>
      <c r="G38" s="22"/>
      <c r="H38" s="38"/>
      <c r="I38" s="39"/>
    </row>
    <row r="39" spans="1:9" x14ac:dyDescent="0.2">
      <c r="A39" s="13"/>
      <c r="B39" s="40"/>
      <c r="C39" s="21"/>
      <c r="D39" s="21"/>
      <c r="E39" s="21"/>
      <c r="F39" s="22"/>
      <c r="G39" s="22"/>
      <c r="H39" s="38"/>
      <c r="I39" s="39"/>
    </row>
    <row r="40" spans="1:9" x14ac:dyDescent="0.2">
      <c r="A40" s="13"/>
      <c r="B40" s="40"/>
      <c r="C40" s="21"/>
      <c r="D40" s="21"/>
      <c r="E40" s="21"/>
      <c r="F40" s="22"/>
      <c r="G40" s="22"/>
      <c r="H40" s="38"/>
      <c r="I40" s="39"/>
    </row>
    <row r="41" spans="1:9" x14ac:dyDescent="0.2">
      <c r="A41" s="13"/>
      <c r="B41" s="40"/>
      <c r="C41" s="21"/>
      <c r="D41" s="21"/>
      <c r="E41" s="21"/>
      <c r="F41" s="22"/>
      <c r="G41" s="22"/>
      <c r="H41" s="38"/>
      <c r="I41" s="39"/>
    </row>
    <row r="42" spans="1:9" x14ac:dyDescent="0.2">
      <c r="A42" s="13"/>
      <c r="B42" s="40"/>
      <c r="C42" s="21"/>
      <c r="D42" s="21"/>
      <c r="E42" s="21"/>
      <c r="F42" s="22"/>
      <c r="G42" s="22"/>
      <c r="H42" s="38"/>
      <c r="I42" s="39"/>
    </row>
    <row r="43" spans="1:9" x14ac:dyDescent="0.2">
      <c r="A43" s="13"/>
      <c r="B43" s="40"/>
      <c r="C43" s="21"/>
      <c r="D43" s="21"/>
      <c r="E43" s="21"/>
      <c r="F43" s="22"/>
      <c r="G43" s="22"/>
      <c r="H43" s="38"/>
      <c r="I43" s="39"/>
    </row>
    <row r="44" spans="1:9" x14ac:dyDescent="0.2">
      <c r="A44" s="13"/>
      <c r="B44" s="40"/>
      <c r="C44" s="21"/>
      <c r="D44" s="21"/>
      <c r="E44" s="21"/>
      <c r="F44" s="22"/>
      <c r="G44" s="22"/>
      <c r="H44" s="38"/>
      <c r="I44" s="39"/>
    </row>
    <row r="45" spans="1:9" x14ac:dyDescent="0.2">
      <c r="A45" s="13"/>
      <c r="B45" s="40"/>
      <c r="C45" s="21"/>
      <c r="D45" s="21"/>
      <c r="E45" s="21"/>
      <c r="F45" s="22"/>
      <c r="G45" s="22"/>
      <c r="H45" s="38"/>
      <c r="I45" s="39"/>
    </row>
    <row r="46" spans="1:9" ht="28.15" customHeight="1" x14ac:dyDescent="0.2">
      <c r="A46" s="13"/>
      <c r="B46" s="40"/>
      <c r="C46" s="88"/>
      <c r="D46" s="23"/>
      <c r="E46" s="23"/>
      <c r="F46" s="22"/>
      <c r="G46" s="22"/>
      <c r="H46" s="38"/>
      <c r="I46" s="39"/>
    </row>
    <row r="47" spans="1:9" x14ac:dyDescent="0.2">
      <c r="A47" s="13"/>
      <c r="B47" s="40"/>
      <c r="C47" s="21"/>
      <c r="D47" s="21"/>
      <c r="E47" s="21"/>
      <c r="F47" s="22"/>
      <c r="G47" s="22"/>
      <c r="H47" s="38"/>
      <c r="I47" s="39"/>
    </row>
    <row r="48" spans="1:9" x14ac:dyDescent="0.2">
      <c r="A48" s="13"/>
      <c r="B48" s="40"/>
      <c r="C48" s="21"/>
      <c r="D48" s="21"/>
      <c r="E48" s="21"/>
      <c r="F48" s="22"/>
      <c r="G48" s="22"/>
      <c r="H48" s="38"/>
      <c r="I48" s="39"/>
    </row>
    <row r="49" spans="1:9" x14ac:dyDescent="0.2">
      <c r="A49" s="13"/>
      <c r="B49" s="40"/>
      <c r="C49" s="21"/>
      <c r="D49" s="21"/>
      <c r="E49" s="21"/>
      <c r="F49" s="22"/>
      <c r="G49" s="22"/>
      <c r="H49" s="38"/>
      <c r="I49" s="39"/>
    </row>
    <row r="50" spans="1:9" x14ac:dyDescent="0.2">
      <c r="A50" s="13"/>
      <c r="B50" s="40"/>
      <c r="C50" s="21"/>
      <c r="D50" s="21"/>
      <c r="E50" s="21"/>
      <c r="F50" s="22"/>
      <c r="G50" s="22"/>
      <c r="H50" s="38"/>
      <c r="I50" s="39"/>
    </row>
    <row r="51" spans="1:9" x14ac:dyDescent="0.2">
      <c r="A51" s="13"/>
      <c r="B51" s="40"/>
      <c r="C51" s="21"/>
      <c r="D51" s="21"/>
      <c r="E51" s="21"/>
      <c r="F51" s="22"/>
      <c r="G51" s="22"/>
      <c r="H51" s="38"/>
      <c r="I51" s="39"/>
    </row>
    <row r="52" spans="1:9" x14ac:dyDescent="0.2">
      <c r="A52" s="13"/>
      <c r="B52" s="40"/>
      <c r="C52" s="21"/>
      <c r="D52" s="21"/>
      <c r="E52" s="21"/>
      <c r="F52" s="22"/>
      <c r="G52" s="22"/>
      <c r="H52" s="38"/>
      <c r="I52" s="39"/>
    </row>
    <row r="53" spans="1:9" x14ac:dyDescent="0.2">
      <c r="A53" s="13"/>
      <c r="B53" s="40"/>
      <c r="C53" s="21"/>
      <c r="D53" s="21"/>
      <c r="E53" s="21"/>
      <c r="F53" s="22"/>
      <c r="G53" s="22"/>
      <c r="H53" s="38"/>
      <c r="I53" s="39"/>
    </row>
    <row r="54" spans="1:9" x14ac:dyDescent="0.2">
      <c r="A54" s="13"/>
      <c r="B54" s="32"/>
      <c r="C54" s="21"/>
      <c r="D54" s="21"/>
      <c r="E54" s="21"/>
      <c r="F54" s="22"/>
      <c r="G54" s="22"/>
      <c r="H54" s="38"/>
      <c r="I54" s="39"/>
    </row>
    <row r="55" spans="1:9" x14ac:dyDescent="0.2">
      <c r="A55" s="13"/>
      <c r="B55" s="21"/>
      <c r="C55" s="21"/>
      <c r="D55" s="21"/>
      <c r="E55" s="21"/>
      <c r="F55" s="22"/>
      <c r="G55" s="22"/>
      <c r="H55" s="38"/>
      <c r="I55" s="39"/>
    </row>
    <row r="56" spans="1:9" x14ac:dyDescent="0.2">
      <c r="A56" s="13"/>
      <c r="B56" s="41"/>
      <c r="C56" s="21"/>
      <c r="D56" s="21"/>
      <c r="E56" s="21"/>
      <c r="F56" s="22"/>
      <c r="G56" s="22"/>
      <c r="H56" s="38"/>
      <c r="I56" s="39"/>
    </row>
    <row r="57" spans="1:9" x14ac:dyDescent="0.2">
      <c r="A57" s="13"/>
      <c r="B57" s="21"/>
      <c r="C57" s="21"/>
      <c r="D57" s="21"/>
      <c r="E57" s="21"/>
      <c r="F57" s="22"/>
      <c r="G57" s="22"/>
      <c r="H57" s="38"/>
      <c r="I57" s="39"/>
    </row>
    <row r="58" spans="1:9" x14ac:dyDescent="0.2">
      <c r="A58" s="13"/>
      <c r="B58" s="21"/>
      <c r="C58" s="21"/>
      <c r="D58" s="21"/>
      <c r="E58" s="21"/>
      <c r="F58" s="22"/>
      <c r="G58" s="22"/>
      <c r="H58" s="38"/>
      <c r="I58" s="39"/>
    </row>
    <row r="59" spans="1:9" x14ac:dyDescent="0.2">
      <c r="A59" s="13"/>
      <c r="B59" s="21"/>
      <c r="C59" s="21"/>
      <c r="D59" s="21"/>
      <c r="E59" s="21"/>
      <c r="F59" s="22"/>
      <c r="G59" s="22"/>
      <c r="H59" s="38"/>
      <c r="I59" s="39"/>
    </row>
    <row r="60" spans="1:9" x14ac:dyDescent="0.2">
      <c r="A60" s="13"/>
      <c r="B60" s="21"/>
      <c r="C60" s="21"/>
      <c r="D60" s="21"/>
      <c r="E60" s="21"/>
      <c r="F60" s="22"/>
      <c r="G60" s="22"/>
      <c r="H60" s="38"/>
      <c r="I60" s="39"/>
    </row>
    <row r="61" spans="1:9" x14ac:dyDescent="0.2">
      <c r="A61" s="13"/>
      <c r="B61" s="32"/>
      <c r="C61" s="21"/>
      <c r="D61" s="21"/>
      <c r="E61" s="21"/>
      <c r="F61" s="22"/>
      <c r="G61" s="22"/>
      <c r="H61" s="38"/>
      <c r="I61" s="39"/>
    </row>
    <row r="62" spans="1:9" x14ac:dyDescent="0.2">
      <c r="A62" s="13"/>
      <c r="B62" s="21"/>
      <c r="C62" s="21"/>
      <c r="D62" s="21"/>
      <c r="E62" s="21"/>
      <c r="F62" s="22"/>
      <c r="G62" s="22"/>
      <c r="H62" s="38"/>
      <c r="I62" s="39"/>
    </row>
    <row r="63" spans="1:9" x14ac:dyDescent="0.2">
      <c r="A63" s="13"/>
      <c r="B63" s="32"/>
      <c r="C63" s="21"/>
      <c r="D63" s="21"/>
      <c r="E63" s="21"/>
      <c r="F63" s="22"/>
      <c r="G63" s="22"/>
      <c r="H63" s="38"/>
      <c r="I63" s="39"/>
    </row>
    <row r="64" spans="1:9" x14ac:dyDescent="0.2">
      <c r="A64" s="13"/>
      <c r="B64" s="32"/>
      <c r="C64" s="21"/>
      <c r="D64" s="21"/>
      <c r="E64" s="21"/>
      <c r="F64" s="22"/>
      <c r="G64" s="22"/>
      <c r="H64" s="38"/>
      <c r="I64" s="39"/>
    </row>
    <row r="65" spans="1:9" x14ac:dyDescent="0.2">
      <c r="A65" s="13"/>
      <c r="B65" s="32"/>
      <c r="C65" s="21"/>
      <c r="D65" s="21"/>
      <c r="E65" s="21"/>
      <c r="F65" s="22"/>
      <c r="G65" s="22"/>
      <c r="H65" s="38"/>
      <c r="I65" s="39"/>
    </row>
    <row r="66" spans="1:9" x14ac:dyDescent="0.2">
      <c r="A66" s="13"/>
      <c r="B66" s="40"/>
      <c r="C66" s="21"/>
      <c r="D66" s="21"/>
      <c r="E66" s="21"/>
      <c r="F66" s="22"/>
      <c r="G66" s="22"/>
      <c r="H66" s="38"/>
      <c r="I66" s="39"/>
    </row>
    <row r="67" spans="1:9" x14ac:dyDescent="0.2">
      <c r="A67" s="13"/>
      <c r="B67" s="40"/>
      <c r="C67" s="21"/>
      <c r="D67" s="21"/>
      <c r="E67" s="21"/>
      <c r="F67" s="22"/>
      <c r="G67" s="22"/>
      <c r="H67" s="38"/>
      <c r="I67" s="39"/>
    </row>
    <row r="68" spans="1:9" x14ac:dyDescent="0.2">
      <c r="A68" s="13"/>
      <c r="B68" s="21"/>
      <c r="C68" s="21"/>
      <c r="D68" s="32"/>
      <c r="E68" s="32"/>
      <c r="F68" s="33"/>
      <c r="G68" s="22"/>
      <c r="H68" s="38"/>
      <c r="I68" s="39"/>
    </row>
    <row r="69" spans="1:9" x14ac:dyDescent="0.2">
      <c r="A69" s="13"/>
      <c r="B69" s="21"/>
      <c r="C69" s="21"/>
      <c r="D69" s="21"/>
      <c r="E69" s="21"/>
      <c r="F69" s="22"/>
      <c r="G69" s="22"/>
      <c r="H69" s="38"/>
      <c r="I69" s="39"/>
    </row>
    <row r="70" spans="1:9" x14ac:dyDescent="0.2">
      <c r="A70" s="13"/>
      <c r="B70" s="32"/>
      <c r="C70" s="21"/>
      <c r="D70" s="21"/>
      <c r="E70" s="21"/>
      <c r="F70" s="22"/>
      <c r="G70" s="22"/>
      <c r="H70" s="38"/>
      <c r="I70" s="39"/>
    </row>
    <row r="71" spans="1:9" x14ac:dyDescent="0.2">
      <c r="A71" s="13"/>
      <c r="B71" s="21"/>
      <c r="C71" s="50"/>
      <c r="D71" s="21"/>
      <c r="E71" s="21"/>
      <c r="F71" s="22"/>
      <c r="G71" s="22"/>
      <c r="H71" s="38"/>
      <c r="I71" s="39"/>
    </row>
    <row r="72" spans="1:9" x14ac:dyDescent="0.2">
      <c r="A72" s="13"/>
      <c r="B72" s="21"/>
      <c r="C72" s="50"/>
      <c r="D72" s="21"/>
      <c r="E72" s="21"/>
      <c r="F72" s="22"/>
      <c r="G72" s="22"/>
      <c r="H72" s="38"/>
      <c r="I72" s="39"/>
    </row>
    <row r="73" spans="1:9" x14ac:dyDescent="0.2">
      <c r="A73" s="13"/>
      <c r="B73" s="21"/>
      <c r="C73" s="50"/>
      <c r="D73" s="21"/>
      <c r="E73" s="21"/>
      <c r="F73" s="22"/>
      <c r="G73" s="22"/>
      <c r="H73" s="38"/>
      <c r="I73" s="39"/>
    </row>
    <row r="74" spans="1:9" x14ac:dyDescent="0.2">
      <c r="A74" s="13"/>
      <c r="B74" s="21"/>
      <c r="C74" s="50"/>
      <c r="D74" s="21"/>
      <c r="E74" s="21"/>
      <c r="F74" s="22"/>
      <c r="G74" s="22"/>
      <c r="H74" s="38"/>
      <c r="I74" s="39"/>
    </row>
    <row r="75" spans="1:9" x14ac:dyDescent="0.2">
      <c r="A75" s="13"/>
      <c r="B75" s="21"/>
      <c r="C75" s="21"/>
      <c r="D75" s="21"/>
      <c r="E75" s="21"/>
      <c r="F75" s="22"/>
      <c r="G75" s="22"/>
      <c r="H75" s="38"/>
      <c r="I75" s="39"/>
    </row>
    <row r="76" spans="1:9" x14ac:dyDescent="0.2">
      <c r="A76" s="13"/>
      <c r="B76" s="21"/>
      <c r="C76" s="21"/>
      <c r="D76" s="21"/>
      <c r="E76" s="21"/>
      <c r="F76" s="22"/>
      <c r="G76" s="22"/>
      <c r="H76" s="38"/>
      <c r="I76" s="39"/>
    </row>
    <row r="77" spans="1:9" x14ac:dyDescent="0.2">
      <c r="A77" s="13"/>
      <c r="B77" s="21"/>
      <c r="C77" s="21"/>
      <c r="D77" s="21"/>
      <c r="E77" s="21"/>
      <c r="F77" s="22"/>
      <c r="G77" s="22"/>
      <c r="H77" s="38"/>
      <c r="I77" s="39"/>
    </row>
    <row r="78" spans="1:9" x14ac:dyDescent="0.2">
      <c r="A78" s="13"/>
      <c r="B78" s="21"/>
      <c r="C78" s="21"/>
      <c r="D78" s="21"/>
      <c r="E78" s="21"/>
      <c r="F78" s="22"/>
      <c r="G78" s="22"/>
      <c r="H78" s="38"/>
      <c r="I78" s="39"/>
    </row>
    <row r="79" spans="1:9" x14ac:dyDescent="0.2">
      <c r="A79" s="13"/>
      <c r="B79" s="21"/>
      <c r="C79" s="21"/>
      <c r="D79" s="21"/>
      <c r="E79" s="21"/>
      <c r="F79" s="22"/>
      <c r="G79" s="22"/>
      <c r="H79" s="38"/>
      <c r="I79" s="39"/>
    </row>
    <row r="80" spans="1:9" x14ac:dyDescent="0.2">
      <c r="A80" s="13"/>
      <c r="B80" s="21"/>
      <c r="C80" s="21"/>
      <c r="D80" s="21"/>
      <c r="E80" s="21"/>
      <c r="F80" s="22"/>
      <c r="G80" s="22"/>
      <c r="H80" s="38"/>
      <c r="I80" s="39"/>
    </row>
    <row r="81" spans="1:9" x14ac:dyDescent="0.2">
      <c r="A81" s="13"/>
      <c r="B81" s="21"/>
      <c r="C81" s="50"/>
      <c r="D81" s="21"/>
      <c r="E81" s="21"/>
      <c r="F81" s="22"/>
      <c r="G81" s="22"/>
      <c r="H81" s="38"/>
      <c r="I81" s="39"/>
    </row>
    <row r="82" spans="1:9" x14ac:dyDescent="0.2">
      <c r="A82" s="13"/>
      <c r="B82" s="21"/>
      <c r="C82" s="50"/>
      <c r="D82" s="21"/>
      <c r="E82" s="21"/>
      <c r="F82" s="22"/>
      <c r="G82" s="22"/>
      <c r="H82" s="38"/>
      <c r="I82" s="39"/>
    </row>
    <row r="83" spans="1:9" x14ac:dyDescent="0.2">
      <c r="A83" s="13"/>
      <c r="B83" s="21"/>
      <c r="C83" s="50"/>
      <c r="D83" s="21"/>
      <c r="E83" s="21"/>
      <c r="F83" s="22"/>
      <c r="G83" s="22"/>
      <c r="H83" s="84"/>
      <c r="I83" s="42"/>
    </row>
    <row r="84" spans="1:9" x14ac:dyDescent="0.2">
      <c r="A84" s="13"/>
      <c r="B84" s="21"/>
      <c r="C84" s="21"/>
      <c r="D84" s="21"/>
      <c r="E84" s="21"/>
      <c r="F84" s="22"/>
      <c r="G84" s="22"/>
      <c r="H84" s="23"/>
      <c r="I84" s="24"/>
    </row>
    <row r="85" spans="1:9" x14ac:dyDescent="0.2">
      <c r="A85" s="13"/>
      <c r="B85" s="21"/>
      <c r="C85" s="21"/>
      <c r="D85" s="32"/>
      <c r="E85" s="32"/>
      <c r="F85" s="33"/>
      <c r="G85" s="22"/>
      <c r="H85" s="85"/>
      <c r="I85" s="43"/>
    </row>
    <row r="86" spans="1:9" x14ac:dyDescent="0.2">
      <c r="A86" s="13"/>
      <c r="B86" s="21"/>
      <c r="C86" s="21"/>
      <c r="D86" s="21"/>
      <c r="E86" s="21"/>
      <c r="F86" s="22"/>
      <c r="G86" s="22"/>
      <c r="H86" s="23"/>
      <c r="I86" s="24"/>
    </row>
    <row r="87" spans="1:9" x14ac:dyDescent="0.2">
      <c r="A87" s="13"/>
      <c r="B87" s="62"/>
      <c r="C87" s="89"/>
      <c r="D87" s="21"/>
      <c r="E87" s="21"/>
      <c r="F87" s="22"/>
      <c r="G87" s="22"/>
      <c r="H87" s="23"/>
      <c r="I87" s="24"/>
    </row>
    <row r="88" spans="1:9" ht="13.5" thickBot="1" x14ac:dyDescent="0.25">
      <c r="A88" s="44"/>
      <c r="B88" s="45"/>
      <c r="C88" s="45"/>
      <c r="D88" s="45"/>
      <c r="E88" s="45"/>
      <c r="F88" s="46"/>
      <c r="G88" s="46"/>
      <c r="H88" s="47"/>
      <c r="I88" s="48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37" orientation="landscape" horizontalDpi="300" verticalDpi="300" r:id="rId1"/>
  <headerFooter alignWithMargins="0">
    <oddHeader>&amp;RAsset Register 2019</oddHeader>
    <oddFooter>&amp;CPage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27"/>
  <sheetViews>
    <sheetView showWhiteSpace="0" view="pageLayout" topLeftCell="C1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5" width="26.85546875" customWidth="1"/>
    <col min="6" max="6" width="11.85546875" customWidth="1"/>
    <col min="7" max="7" width="12.7109375" style="4" customWidth="1"/>
    <col min="8" max="10" width="15.85546875" style="5" customWidth="1"/>
    <col min="11" max="11" width="2.7109375" style="5" customWidth="1"/>
    <col min="12" max="12" width="8" customWidth="1"/>
  </cols>
  <sheetData>
    <row r="1" spans="2:13" ht="13.5" thickBot="1" x14ac:dyDescent="0.25"/>
    <row r="2" spans="2:13" x14ac:dyDescent="0.2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35">
      <c r="B4" s="13"/>
      <c r="C4" s="19" t="s">
        <v>213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x14ac:dyDescent="0.2">
      <c r="B5" s="13"/>
      <c r="C5" s="21" t="s">
        <v>195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x14ac:dyDescent="0.2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x14ac:dyDescent="0.2">
      <c r="B10" s="13"/>
      <c r="C10" s="68"/>
      <c r="D10" s="69"/>
      <c r="E10" s="69"/>
      <c r="F10" s="69"/>
      <c r="G10" s="70"/>
      <c r="H10" s="71"/>
      <c r="I10" s="71"/>
      <c r="J10" s="71"/>
      <c r="K10" s="39"/>
    </row>
    <row r="11" spans="2:13" x14ac:dyDescent="0.2">
      <c r="B11" s="13"/>
      <c r="C11" s="52"/>
      <c r="D11" s="53"/>
      <c r="E11" s="53"/>
      <c r="F11" s="53"/>
      <c r="G11" s="54"/>
      <c r="H11" s="55"/>
      <c r="I11" s="55"/>
      <c r="J11" s="55"/>
      <c r="K11" s="39"/>
    </row>
    <row r="12" spans="2:13" x14ac:dyDescent="0.2">
      <c r="B12" s="13"/>
      <c r="C12" s="21"/>
      <c r="D12" s="21" t="s">
        <v>196</v>
      </c>
      <c r="E12" s="21" t="s">
        <v>13</v>
      </c>
      <c r="F12" s="21"/>
      <c r="G12" s="22">
        <v>278000</v>
      </c>
      <c r="H12" s="38">
        <v>360000</v>
      </c>
      <c r="I12" s="38">
        <v>360000</v>
      </c>
      <c r="J12" s="38">
        <v>360000</v>
      </c>
      <c r="K12" s="39"/>
    </row>
    <row r="13" spans="2:13" x14ac:dyDescent="0.2">
      <c r="B13" s="13"/>
      <c r="C13" s="21"/>
      <c r="D13" s="21" t="s">
        <v>117</v>
      </c>
      <c r="E13" s="21" t="s">
        <v>17</v>
      </c>
      <c r="F13" s="21"/>
      <c r="G13" s="22">
        <v>28530</v>
      </c>
      <c r="H13" s="38">
        <v>28530</v>
      </c>
      <c r="I13" s="38">
        <v>28530</v>
      </c>
      <c r="J13" s="38">
        <v>28530</v>
      </c>
      <c r="K13" s="39"/>
    </row>
    <row r="14" spans="2:13" x14ac:dyDescent="0.2">
      <c r="B14" s="13"/>
      <c r="C14" s="21"/>
      <c r="D14" s="21" t="s">
        <v>120</v>
      </c>
      <c r="E14" s="21" t="s">
        <v>19</v>
      </c>
      <c r="F14" s="21"/>
      <c r="G14" s="22">
        <v>558946</v>
      </c>
      <c r="H14" s="38">
        <v>714000</v>
      </c>
      <c r="I14" s="38">
        <v>714000</v>
      </c>
      <c r="J14" s="38">
        <v>714000</v>
      </c>
      <c r="K14" s="39"/>
    </row>
    <row r="15" spans="2:13" x14ac:dyDescent="0.2">
      <c r="B15" s="13"/>
      <c r="C15" s="21"/>
      <c r="D15" s="21" t="s">
        <v>123</v>
      </c>
      <c r="E15" s="21" t="s">
        <v>47</v>
      </c>
      <c r="F15" s="21"/>
      <c r="G15" s="22">
        <v>1</v>
      </c>
      <c r="H15" s="73" t="s">
        <v>116</v>
      </c>
      <c r="I15" s="73" t="s">
        <v>116</v>
      </c>
      <c r="J15" s="73" t="s">
        <v>116</v>
      </c>
      <c r="K15" s="39"/>
    </row>
    <row r="16" spans="2:13" x14ac:dyDescent="0.2">
      <c r="B16" s="13"/>
      <c r="C16" s="21"/>
      <c r="D16" s="21" t="s">
        <v>121</v>
      </c>
      <c r="E16" s="21" t="s">
        <v>20</v>
      </c>
      <c r="F16" s="21"/>
      <c r="G16" s="22">
        <v>439755</v>
      </c>
      <c r="H16" s="38">
        <v>609000</v>
      </c>
      <c r="I16" s="38">
        <v>609000</v>
      </c>
      <c r="J16" s="38">
        <v>609000</v>
      </c>
      <c r="K16" s="39"/>
    </row>
    <row r="17" spans="2:11" x14ac:dyDescent="0.2">
      <c r="B17" s="13"/>
      <c r="C17" s="21"/>
      <c r="D17" s="21" t="s">
        <v>43</v>
      </c>
      <c r="E17" s="21" t="s">
        <v>17</v>
      </c>
      <c r="F17" s="21"/>
      <c r="G17" s="22">
        <v>11917</v>
      </c>
      <c r="H17" s="38">
        <v>11917</v>
      </c>
      <c r="I17" s="38">
        <v>11917</v>
      </c>
      <c r="J17" s="38">
        <v>11917</v>
      </c>
      <c r="K17" s="39"/>
    </row>
    <row r="18" spans="2:11" x14ac:dyDescent="0.2">
      <c r="B18" s="13"/>
      <c r="C18" s="21"/>
      <c r="D18" s="21" t="s">
        <v>42</v>
      </c>
      <c r="E18" s="21" t="s">
        <v>17</v>
      </c>
      <c r="F18" s="21"/>
      <c r="G18" s="22">
        <v>812</v>
      </c>
      <c r="H18" s="22">
        <v>812</v>
      </c>
      <c r="I18" s="22">
        <v>812</v>
      </c>
      <c r="J18" s="22">
        <v>812</v>
      </c>
      <c r="K18" s="39"/>
    </row>
    <row r="19" spans="2:11" x14ac:dyDescent="0.2">
      <c r="B19" s="13"/>
      <c r="C19" s="77"/>
      <c r="D19" s="77" t="s">
        <v>71</v>
      </c>
      <c r="E19" s="77" t="s">
        <v>13</v>
      </c>
      <c r="F19" s="77"/>
      <c r="G19" s="82">
        <v>5600</v>
      </c>
      <c r="H19" s="83">
        <v>5600</v>
      </c>
      <c r="I19" s="83">
        <v>5600</v>
      </c>
      <c r="J19" s="83">
        <v>5600</v>
      </c>
      <c r="K19" s="39"/>
    </row>
    <row r="20" spans="2:11" x14ac:dyDescent="0.2">
      <c r="B20" s="13"/>
      <c r="C20" s="21"/>
      <c r="D20" s="21"/>
      <c r="E20" s="21"/>
      <c r="F20" s="21"/>
      <c r="G20" s="22"/>
      <c r="H20" s="23"/>
      <c r="I20" s="23"/>
      <c r="J20" s="23"/>
      <c r="K20" s="24"/>
    </row>
    <row r="21" spans="2:11" ht="13.5" thickBot="1" x14ac:dyDescent="0.25">
      <c r="B21" s="13"/>
      <c r="C21" s="21"/>
      <c r="D21" s="21"/>
      <c r="E21" s="58" t="s">
        <v>36</v>
      </c>
      <c r="F21" s="58"/>
      <c r="G21" s="59">
        <f>SUM(G9:G19)</f>
        <v>1323561</v>
      </c>
      <c r="H21" s="61">
        <f>SUM(H12:H20)</f>
        <v>1729859</v>
      </c>
      <c r="I21" s="61">
        <f>SUM(I12:I20)</f>
        <v>1729859</v>
      </c>
      <c r="J21" s="61">
        <f>SUM(J12:J20)</f>
        <v>1729859</v>
      </c>
      <c r="K21" s="43"/>
    </row>
    <row r="22" spans="2:11" ht="13.5" thickTop="1" x14ac:dyDescent="0.2">
      <c r="B22" s="13"/>
      <c r="C22" s="21"/>
      <c r="D22" s="21"/>
      <c r="E22" s="21"/>
      <c r="F22" s="21"/>
      <c r="G22" s="22"/>
      <c r="H22" s="23"/>
      <c r="I22" s="23"/>
      <c r="J22" s="23"/>
      <c r="K22" s="24"/>
    </row>
    <row r="23" spans="2:11" ht="13.5" thickBot="1" x14ac:dyDescent="0.25">
      <c r="B23" s="44"/>
      <c r="C23" s="45"/>
      <c r="D23" s="45"/>
      <c r="E23" s="45"/>
      <c r="F23" s="45"/>
      <c r="G23" s="46"/>
      <c r="H23" s="47"/>
      <c r="I23" s="47"/>
      <c r="J23" s="47"/>
      <c r="K23" s="48"/>
    </row>
    <row r="27" spans="2:11" x14ac:dyDescent="0.2">
      <c r="C27" s="115" t="s">
        <v>118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  <headerFooter alignWithMargins="0">
    <oddFooter>&amp;CPage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18"/>
  <sheetViews>
    <sheetView showGridLines="0" view="pageLayout" topLeftCell="C1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5" width="21.140625" customWidth="1"/>
    <col min="6" max="6" width="12.42578125" customWidth="1"/>
    <col min="7" max="7" width="12.7109375" style="4" customWidth="1"/>
    <col min="8" max="10" width="15.85546875" style="5" customWidth="1"/>
    <col min="11" max="11" width="2.7109375" style="5" customWidth="1"/>
    <col min="12" max="12" width="8" customWidth="1"/>
  </cols>
  <sheetData>
    <row r="1" spans="2:13" ht="13.5" thickBot="1" x14ac:dyDescent="0.25"/>
    <row r="2" spans="2:13" x14ac:dyDescent="0.2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35">
      <c r="B4" s="13"/>
      <c r="C4" s="19" t="s">
        <v>213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x14ac:dyDescent="0.2">
      <c r="B5" s="13"/>
      <c r="C5" s="21" t="s">
        <v>155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x14ac:dyDescent="0.2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x14ac:dyDescent="0.2">
      <c r="B10" s="13"/>
      <c r="C10" s="32"/>
      <c r="D10" s="21"/>
      <c r="E10" s="21"/>
      <c r="F10" s="21"/>
      <c r="G10" s="22"/>
      <c r="H10" s="38"/>
      <c r="I10" s="38"/>
      <c r="J10" s="38"/>
      <c r="K10" s="39"/>
    </row>
    <row r="11" spans="2:13" x14ac:dyDescent="0.2">
      <c r="B11" s="13"/>
      <c r="C11" s="32" t="s">
        <v>60</v>
      </c>
      <c r="D11" s="21"/>
      <c r="E11" s="21"/>
      <c r="F11" s="21"/>
      <c r="G11" s="22"/>
      <c r="H11" s="38"/>
      <c r="I11" s="38"/>
      <c r="J11" s="38"/>
      <c r="K11" s="39"/>
    </row>
    <row r="12" spans="2:13" x14ac:dyDescent="0.2">
      <c r="B12" s="13"/>
      <c r="C12" s="40">
        <v>42461</v>
      </c>
      <c r="D12" s="21" t="s">
        <v>122</v>
      </c>
      <c r="E12" s="21" t="s">
        <v>61</v>
      </c>
      <c r="F12" s="21"/>
      <c r="G12" s="72"/>
      <c r="H12" s="73">
        <v>25000</v>
      </c>
      <c r="I12" s="73">
        <v>25000</v>
      </c>
      <c r="J12" s="73">
        <v>25000</v>
      </c>
      <c r="K12" s="39"/>
    </row>
    <row r="13" spans="2:13" x14ac:dyDescent="0.2">
      <c r="B13" s="13"/>
      <c r="C13" s="51"/>
      <c r="D13" s="25"/>
      <c r="E13" s="25"/>
      <c r="F13" s="25"/>
      <c r="G13" s="26"/>
      <c r="H13" s="80"/>
      <c r="I13" s="80"/>
      <c r="J13" s="80"/>
      <c r="K13" s="39"/>
    </row>
    <row r="14" spans="2:13" x14ac:dyDescent="0.2">
      <c r="B14" s="13"/>
      <c r="C14" s="21"/>
      <c r="D14" s="21"/>
      <c r="E14" s="21"/>
      <c r="F14" s="21"/>
      <c r="G14" s="22"/>
      <c r="H14" s="113"/>
      <c r="I14" s="113"/>
      <c r="J14" s="113"/>
      <c r="K14" s="24"/>
    </row>
    <row r="15" spans="2:13" ht="13.5" thickBot="1" x14ac:dyDescent="0.25">
      <c r="B15" s="13"/>
      <c r="C15" s="21"/>
      <c r="D15" s="21"/>
      <c r="E15" s="58" t="s">
        <v>36</v>
      </c>
      <c r="F15" s="58"/>
      <c r="G15" s="59"/>
      <c r="H15" s="114">
        <v>25000</v>
      </c>
      <c r="I15" s="114">
        <v>25000</v>
      </c>
      <c r="J15" s="114">
        <v>25000</v>
      </c>
      <c r="K15" s="43"/>
    </row>
    <row r="16" spans="2:13" ht="13.5" thickTop="1" x14ac:dyDescent="0.2">
      <c r="B16" s="13"/>
      <c r="C16" s="21"/>
      <c r="D16" s="21"/>
      <c r="E16" s="21"/>
      <c r="F16" s="21"/>
      <c r="G16" s="22"/>
      <c r="H16" s="23"/>
      <c r="I16" s="23"/>
      <c r="J16" s="23"/>
      <c r="K16" s="24"/>
    </row>
    <row r="17" spans="2:11" x14ac:dyDescent="0.2">
      <c r="B17" s="13"/>
      <c r="C17" s="62"/>
      <c r="E17" s="21"/>
      <c r="F17" s="21"/>
      <c r="G17" s="22"/>
      <c r="H17" s="23"/>
      <c r="I17" s="23"/>
      <c r="J17" s="23"/>
      <c r="K17" s="24"/>
    </row>
    <row r="18" spans="2:11" ht="13.5" thickBot="1" x14ac:dyDescent="0.25">
      <c r="B18" s="44"/>
      <c r="C18" s="45"/>
      <c r="D18" s="45"/>
      <c r="E18" s="45"/>
      <c r="F18" s="45"/>
      <c r="G18" s="46"/>
      <c r="H18" s="47"/>
      <c r="I18" s="47"/>
      <c r="J18" s="47"/>
      <c r="K18" s="48"/>
    </row>
  </sheetData>
  <printOptions horizontalCentered="1" gridLinesSet="0"/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  <headerFooter alignWithMargins="0">
    <oddFooter>&amp;CPage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9"/>
  <sheetViews>
    <sheetView showGridLines="0" view="pageLayout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17.5703125" customWidth="1"/>
    <col min="4" max="4" width="25.85546875" customWidth="1"/>
    <col min="5" max="5" width="19.5703125" customWidth="1"/>
    <col min="6" max="6" width="13.42578125" customWidth="1"/>
    <col min="7" max="7" width="12.7109375" style="4" customWidth="1"/>
    <col min="8" max="10" width="15.85546875" style="5" customWidth="1"/>
    <col min="11" max="11" width="2.7109375" style="5" customWidth="1"/>
    <col min="12" max="12" width="8" customWidth="1"/>
  </cols>
  <sheetData>
    <row r="1" spans="2:13" ht="13.5" thickBot="1" x14ac:dyDescent="0.25"/>
    <row r="2" spans="2:13" x14ac:dyDescent="0.2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35">
      <c r="B4" s="13"/>
      <c r="C4" s="19" t="s">
        <v>213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x14ac:dyDescent="0.2">
      <c r="B5" s="13"/>
      <c r="C5" s="21" t="s">
        <v>154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x14ac:dyDescent="0.2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x14ac:dyDescent="0.2">
      <c r="B10" s="13"/>
      <c r="C10" s="21"/>
      <c r="D10" s="21"/>
      <c r="E10" s="21"/>
      <c r="F10" s="21"/>
      <c r="G10" s="22"/>
      <c r="H10" s="38"/>
      <c r="I10" s="38"/>
      <c r="J10" s="38"/>
      <c r="K10" s="39"/>
    </row>
    <row r="11" spans="2:13" x14ac:dyDescent="0.2">
      <c r="B11" s="13"/>
      <c r="C11" s="32" t="s">
        <v>64</v>
      </c>
      <c r="D11" s="21" t="s">
        <v>124</v>
      </c>
      <c r="E11" s="21" t="s">
        <v>10</v>
      </c>
      <c r="F11" s="21"/>
      <c r="G11" s="22">
        <v>1</v>
      </c>
      <c r="H11" s="22">
        <v>1</v>
      </c>
      <c r="I11" s="22">
        <v>1</v>
      </c>
      <c r="J11" s="22">
        <v>1</v>
      </c>
      <c r="K11" s="39"/>
    </row>
    <row r="12" spans="2:13" x14ac:dyDescent="0.2">
      <c r="B12" s="13"/>
      <c r="C12" s="32" t="s">
        <v>65</v>
      </c>
      <c r="D12" s="21" t="s">
        <v>16</v>
      </c>
      <c r="E12" s="21" t="s">
        <v>19</v>
      </c>
      <c r="F12" s="21"/>
      <c r="G12" s="22">
        <v>1</v>
      </c>
      <c r="H12" s="22">
        <v>1</v>
      </c>
      <c r="I12" s="22">
        <v>1</v>
      </c>
      <c r="J12" s="22">
        <v>1</v>
      </c>
      <c r="K12" s="39"/>
    </row>
    <row r="13" spans="2:13" x14ac:dyDescent="0.2">
      <c r="B13" s="13"/>
      <c r="C13" s="40"/>
      <c r="D13" s="21" t="s">
        <v>75</v>
      </c>
      <c r="E13" s="21" t="s">
        <v>76</v>
      </c>
      <c r="F13" s="21"/>
      <c r="G13" s="22">
        <v>15894.25</v>
      </c>
      <c r="H13" s="22">
        <v>15894.25</v>
      </c>
      <c r="I13" s="22">
        <v>15894.25</v>
      </c>
      <c r="J13" s="22">
        <v>15894.25</v>
      </c>
      <c r="K13" s="39"/>
    </row>
    <row r="14" spans="2:13" x14ac:dyDescent="0.2">
      <c r="B14" s="13"/>
      <c r="C14" s="40"/>
      <c r="D14" s="21" t="s">
        <v>75</v>
      </c>
      <c r="E14" s="21" t="s">
        <v>13</v>
      </c>
      <c r="F14" s="21"/>
      <c r="G14" s="22"/>
      <c r="H14" s="22"/>
      <c r="I14" s="22"/>
      <c r="J14" s="22"/>
      <c r="K14" s="39"/>
    </row>
    <row r="15" spans="2:13" x14ac:dyDescent="0.2">
      <c r="B15" s="13"/>
      <c r="C15" s="40"/>
      <c r="D15" s="21" t="s">
        <v>126</v>
      </c>
      <c r="E15" s="21" t="s">
        <v>78</v>
      </c>
      <c r="F15" s="21"/>
      <c r="G15" s="22">
        <v>1</v>
      </c>
      <c r="H15" s="22">
        <v>1</v>
      </c>
      <c r="I15" s="22">
        <v>1</v>
      </c>
      <c r="J15" s="22">
        <v>1</v>
      </c>
      <c r="K15" s="39"/>
    </row>
    <row r="16" spans="2:13" x14ac:dyDescent="0.2">
      <c r="B16" s="13"/>
      <c r="C16" s="40"/>
      <c r="D16" s="21" t="s">
        <v>21</v>
      </c>
      <c r="E16" s="21" t="s">
        <v>13</v>
      </c>
      <c r="F16" s="21"/>
      <c r="G16" s="22">
        <v>1</v>
      </c>
      <c r="H16" s="22">
        <v>1</v>
      </c>
      <c r="I16" s="22">
        <v>1</v>
      </c>
      <c r="J16" s="22">
        <v>1</v>
      </c>
      <c r="K16" s="39"/>
    </row>
    <row r="17" spans="1:11" ht="38.25" x14ac:dyDescent="0.2">
      <c r="B17" s="13"/>
      <c r="C17" s="40"/>
      <c r="D17" s="23" t="s">
        <v>125</v>
      </c>
      <c r="E17" s="88" t="s">
        <v>13</v>
      </c>
      <c r="F17" s="21"/>
      <c r="G17" s="99">
        <v>1</v>
      </c>
      <c r="H17" s="99">
        <v>1</v>
      </c>
      <c r="I17" s="99">
        <v>1</v>
      </c>
      <c r="J17" s="99">
        <v>1</v>
      </c>
      <c r="K17" s="39"/>
    </row>
    <row r="18" spans="1:11" x14ac:dyDescent="0.2">
      <c r="B18" s="13"/>
      <c r="C18" s="40"/>
      <c r="D18" s="23" t="s">
        <v>143</v>
      </c>
      <c r="E18" s="88" t="s">
        <v>76</v>
      </c>
      <c r="F18" s="21"/>
      <c r="G18" s="99">
        <v>3900</v>
      </c>
      <c r="H18" s="99">
        <v>3900</v>
      </c>
      <c r="I18" s="99">
        <v>3900</v>
      </c>
      <c r="J18" s="99">
        <v>3900</v>
      </c>
      <c r="K18" s="39"/>
    </row>
    <row r="19" spans="1:11" x14ac:dyDescent="0.2">
      <c r="B19" s="13"/>
      <c r="C19" s="40"/>
      <c r="D19" s="23" t="s">
        <v>142</v>
      </c>
      <c r="E19" s="88" t="s">
        <v>76</v>
      </c>
      <c r="F19" s="21"/>
      <c r="G19" s="99"/>
      <c r="H19" s="116" t="s">
        <v>116</v>
      </c>
      <c r="I19" s="116" t="s">
        <v>116</v>
      </c>
      <c r="J19" s="116" t="s">
        <v>116</v>
      </c>
      <c r="K19" s="39"/>
    </row>
    <row r="20" spans="1:11" x14ac:dyDescent="0.2">
      <c r="B20" s="13"/>
      <c r="C20" s="40"/>
      <c r="D20" s="23" t="s">
        <v>127</v>
      </c>
      <c r="E20" s="88" t="s">
        <v>74</v>
      </c>
      <c r="F20" s="21"/>
      <c r="G20" s="99">
        <v>1</v>
      </c>
      <c r="H20" s="99">
        <v>1</v>
      </c>
      <c r="I20" s="99">
        <v>1</v>
      </c>
      <c r="J20" s="99">
        <v>1</v>
      </c>
      <c r="K20" s="39"/>
    </row>
    <row r="21" spans="1:11" x14ac:dyDescent="0.2">
      <c r="B21" s="13"/>
      <c r="C21" s="40"/>
      <c r="D21" s="23" t="s">
        <v>128</v>
      </c>
      <c r="E21" s="88" t="s">
        <v>47</v>
      </c>
      <c r="F21" s="21"/>
      <c r="G21" s="99">
        <v>1</v>
      </c>
      <c r="H21" s="99">
        <v>1</v>
      </c>
      <c r="I21" s="99">
        <v>1</v>
      </c>
      <c r="J21" s="99">
        <v>1</v>
      </c>
      <c r="K21" s="39"/>
    </row>
    <row r="22" spans="1:11" x14ac:dyDescent="0.2">
      <c r="B22" s="13"/>
      <c r="C22" s="40"/>
      <c r="D22" s="23" t="s">
        <v>131</v>
      </c>
      <c r="E22" s="88" t="s">
        <v>132</v>
      </c>
      <c r="F22" s="21"/>
      <c r="G22" s="99">
        <v>1</v>
      </c>
      <c r="H22" s="116" t="s">
        <v>116</v>
      </c>
      <c r="I22" s="116" t="s">
        <v>116</v>
      </c>
      <c r="J22" s="116" t="s">
        <v>116</v>
      </c>
      <c r="K22" s="39"/>
    </row>
    <row r="23" spans="1:11" x14ac:dyDescent="0.2">
      <c r="B23" s="13"/>
      <c r="C23" s="40"/>
      <c r="D23" s="23" t="s">
        <v>144</v>
      </c>
      <c r="E23" s="88" t="s">
        <v>145</v>
      </c>
      <c r="F23" s="21"/>
      <c r="G23" s="99">
        <v>12600</v>
      </c>
      <c r="H23" s="116">
        <v>12600</v>
      </c>
      <c r="I23" s="116">
        <v>12600</v>
      </c>
      <c r="J23" s="116">
        <v>12600</v>
      </c>
      <c r="K23" s="39"/>
    </row>
    <row r="24" spans="1:11" x14ac:dyDescent="0.2">
      <c r="B24" s="13"/>
      <c r="C24" s="40"/>
      <c r="D24" s="23" t="s">
        <v>133</v>
      </c>
      <c r="E24" s="88" t="s">
        <v>134</v>
      </c>
      <c r="F24" s="21"/>
      <c r="G24" s="99">
        <v>1</v>
      </c>
      <c r="H24" s="116" t="s">
        <v>116</v>
      </c>
      <c r="I24" s="116" t="s">
        <v>116</v>
      </c>
      <c r="J24" s="116" t="s">
        <v>116</v>
      </c>
      <c r="K24" s="39"/>
    </row>
    <row r="25" spans="1:11" x14ac:dyDescent="0.2">
      <c r="B25" s="13"/>
      <c r="C25" s="40"/>
      <c r="D25" s="23" t="s">
        <v>148</v>
      </c>
      <c r="E25" s="88" t="s">
        <v>47</v>
      </c>
      <c r="F25" s="21"/>
      <c r="G25" s="99">
        <v>1230</v>
      </c>
      <c r="H25" s="116">
        <v>1230</v>
      </c>
      <c r="I25" s="116">
        <v>1230</v>
      </c>
      <c r="J25" s="116">
        <v>1230</v>
      </c>
      <c r="K25" s="39"/>
    </row>
    <row r="26" spans="1:11" x14ac:dyDescent="0.2">
      <c r="A26" s="78"/>
      <c r="B26" s="13"/>
      <c r="C26" s="40"/>
      <c r="D26" s="23" t="s">
        <v>177</v>
      </c>
      <c r="E26" s="88" t="s">
        <v>203</v>
      </c>
      <c r="F26" s="21"/>
      <c r="G26" s="99">
        <v>1984</v>
      </c>
      <c r="H26" s="116"/>
      <c r="I26" s="116"/>
      <c r="J26" s="116">
        <v>1984</v>
      </c>
      <c r="K26" s="39"/>
    </row>
    <row r="27" spans="1:11" x14ac:dyDescent="0.2">
      <c r="A27" s="78"/>
      <c r="B27" s="13"/>
      <c r="C27" s="40"/>
      <c r="D27" s="23" t="s">
        <v>178</v>
      </c>
      <c r="E27" s="88" t="s">
        <v>19</v>
      </c>
      <c r="F27" s="21"/>
      <c r="G27" s="99">
        <v>1999</v>
      </c>
      <c r="H27" s="116"/>
      <c r="I27" s="116"/>
      <c r="J27" s="116">
        <v>1999</v>
      </c>
      <c r="K27" s="39"/>
    </row>
    <row r="28" spans="1:11" x14ac:dyDescent="0.2">
      <c r="B28" s="13"/>
      <c r="C28" s="40"/>
      <c r="D28" s="23" t="s">
        <v>181</v>
      </c>
      <c r="E28" s="88"/>
      <c r="F28" s="21"/>
      <c r="G28" s="99">
        <v>87</v>
      </c>
      <c r="H28" s="116"/>
      <c r="I28" s="116"/>
      <c r="J28" s="116">
        <v>87</v>
      </c>
      <c r="K28" s="39"/>
    </row>
    <row r="29" spans="1:11" x14ac:dyDescent="0.2">
      <c r="B29" s="13"/>
      <c r="C29" s="40"/>
      <c r="D29" s="23" t="s">
        <v>180</v>
      </c>
      <c r="E29" s="88"/>
      <c r="F29" s="21"/>
      <c r="G29" s="99">
        <v>345</v>
      </c>
      <c r="H29" s="116"/>
      <c r="I29" s="116"/>
      <c r="J29" s="116">
        <v>345</v>
      </c>
      <c r="K29" s="39"/>
    </row>
    <row r="30" spans="1:11" x14ac:dyDescent="0.2">
      <c r="B30" s="13"/>
      <c r="C30" s="40"/>
      <c r="D30" s="23" t="s">
        <v>179</v>
      </c>
      <c r="E30" s="88"/>
      <c r="F30" s="21"/>
      <c r="G30" s="99">
        <v>225</v>
      </c>
      <c r="H30" s="116"/>
      <c r="I30" s="116"/>
      <c r="J30" s="116">
        <v>225</v>
      </c>
      <c r="K30" s="39"/>
    </row>
    <row r="31" spans="1:11" x14ac:dyDescent="0.2">
      <c r="B31" s="13"/>
      <c r="C31" s="40"/>
      <c r="D31" s="23" t="s">
        <v>152</v>
      </c>
      <c r="E31" s="88" t="s">
        <v>150</v>
      </c>
      <c r="F31" s="21"/>
      <c r="G31" s="99" t="s">
        <v>116</v>
      </c>
      <c r="H31" s="116" t="s">
        <v>116</v>
      </c>
      <c r="I31" s="116" t="s">
        <v>116</v>
      </c>
      <c r="J31" s="116" t="s">
        <v>116</v>
      </c>
      <c r="K31" s="39"/>
    </row>
    <row r="32" spans="1:11" x14ac:dyDescent="0.2">
      <c r="B32" s="13"/>
      <c r="C32" s="40"/>
      <c r="D32" s="23" t="s">
        <v>151</v>
      </c>
      <c r="E32" s="88" t="s">
        <v>150</v>
      </c>
      <c r="F32" s="21"/>
      <c r="G32" s="99" t="s">
        <v>116</v>
      </c>
      <c r="H32" s="116" t="s">
        <v>116</v>
      </c>
      <c r="I32" s="116" t="s">
        <v>116</v>
      </c>
      <c r="J32" s="116" t="s">
        <v>116</v>
      </c>
      <c r="K32" s="39"/>
    </row>
    <row r="33" spans="2:11" x14ac:dyDescent="0.2">
      <c r="B33" s="13"/>
      <c r="C33" s="40"/>
      <c r="D33" s="23" t="s">
        <v>175</v>
      </c>
      <c r="E33" s="88" t="s">
        <v>176</v>
      </c>
      <c r="F33" s="21"/>
      <c r="G33" s="99" t="s">
        <v>116</v>
      </c>
      <c r="H33" s="116" t="s">
        <v>116</v>
      </c>
      <c r="I33" s="116" t="s">
        <v>116</v>
      </c>
      <c r="J33" s="116" t="s">
        <v>116</v>
      </c>
      <c r="K33" s="39"/>
    </row>
    <row r="34" spans="2:11" x14ac:dyDescent="0.2">
      <c r="B34" s="13"/>
      <c r="C34" s="40">
        <v>45015</v>
      </c>
      <c r="D34" s="23" t="s">
        <v>192</v>
      </c>
      <c r="E34" s="88" t="s">
        <v>176</v>
      </c>
      <c r="F34" s="21"/>
      <c r="G34" s="99"/>
      <c r="H34" s="116"/>
      <c r="I34" s="116"/>
      <c r="J34" s="116">
        <v>112</v>
      </c>
      <c r="K34" s="39"/>
    </row>
    <row r="35" spans="2:11" x14ac:dyDescent="0.2">
      <c r="B35" s="13"/>
      <c r="C35" s="21"/>
      <c r="D35" s="21" t="s">
        <v>149</v>
      </c>
      <c r="E35" s="21" t="s">
        <v>150</v>
      </c>
      <c r="F35" s="21"/>
      <c r="G35" s="22">
        <v>327.13</v>
      </c>
      <c r="H35" s="22">
        <v>327.13</v>
      </c>
      <c r="I35" s="22">
        <v>327.13</v>
      </c>
      <c r="J35" s="22">
        <v>327.13</v>
      </c>
      <c r="K35" s="24"/>
    </row>
    <row r="36" spans="2:11" ht="13.5" thickBot="1" x14ac:dyDescent="0.25">
      <c r="B36" s="13"/>
      <c r="C36" s="21"/>
      <c r="D36" s="21"/>
      <c r="E36" s="58" t="s">
        <v>36</v>
      </c>
      <c r="F36" s="58"/>
      <c r="G36" s="59">
        <f>SUM(G9:G35)</f>
        <v>38600.379999999997</v>
      </c>
      <c r="H36" s="59">
        <f>SUM(H9:H35)</f>
        <v>33958.379999999997</v>
      </c>
      <c r="I36" s="59">
        <f>SUM(I9:I35)</f>
        <v>33958.379999999997</v>
      </c>
      <c r="J36" s="59">
        <f>SUM(J9:J35)</f>
        <v>38710.379999999997</v>
      </c>
      <c r="K36" s="43"/>
    </row>
    <row r="37" spans="2:11" ht="13.5" thickTop="1" x14ac:dyDescent="0.2">
      <c r="B37" s="13"/>
      <c r="C37" s="21"/>
      <c r="D37" s="21"/>
      <c r="E37" s="21"/>
      <c r="F37" s="21"/>
      <c r="G37" s="22"/>
      <c r="H37" s="23"/>
      <c r="I37" s="23"/>
      <c r="J37" s="23"/>
      <c r="K37" s="24"/>
    </row>
    <row r="38" spans="2:11" x14ac:dyDescent="0.2">
      <c r="B38" s="13"/>
      <c r="C38" s="62"/>
      <c r="E38" s="21"/>
      <c r="F38" s="21"/>
      <c r="G38" s="22"/>
      <c r="H38" s="23"/>
      <c r="I38" s="23"/>
      <c r="J38" s="23"/>
      <c r="K38" s="24"/>
    </row>
    <row r="39" spans="2:11" ht="13.5" thickBot="1" x14ac:dyDescent="0.25">
      <c r="B39" s="44"/>
      <c r="C39" s="45"/>
      <c r="D39" s="45"/>
      <c r="E39" s="45"/>
      <c r="F39" s="45"/>
      <c r="G39" s="46"/>
      <c r="H39" s="47"/>
      <c r="I39" s="47"/>
      <c r="J39" s="47"/>
      <c r="K39" s="48"/>
    </row>
  </sheetData>
  <printOptions horizontalCentered="1" gridLinesSet="0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  <headerFooter alignWithMargins="0">
    <oddFooter>&amp;CPage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7626-170D-49C9-BBAF-56BFEE2D8253}">
  <dimension ref="A1"/>
  <sheetViews>
    <sheetView workbookViewId="0">
      <selection activeCell="A2" sqref="A2"/>
    </sheetView>
  </sheetViews>
  <sheetFormatPr defaultRowHeight="12.75" x14ac:dyDescent="0.2"/>
  <cols>
    <col min="1" max="1" width="30.28515625" customWidth="1"/>
  </cols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31"/>
  <sheetViews>
    <sheetView showGridLines="0" view="pageLayout" topLeftCell="C7" zoomScaleNormal="100" workbookViewId="0">
      <selection activeCell="E24" sqref="E2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5" width="22.85546875" customWidth="1"/>
    <col min="6" max="6" width="11.7109375" customWidth="1"/>
    <col min="7" max="7" width="12.7109375" style="4" customWidth="1"/>
    <col min="8" max="10" width="15.85546875" style="5" customWidth="1"/>
    <col min="11" max="11" width="2.7109375" style="5" customWidth="1"/>
    <col min="12" max="12" width="8" customWidth="1"/>
  </cols>
  <sheetData>
    <row r="1" spans="2:13" ht="13.5" thickBot="1" x14ac:dyDescent="0.25"/>
    <row r="2" spans="2:13" x14ac:dyDescent="0.2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3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x14ac:dyDescent="0.2">
      <c r="B5" s="13"/>
      <c r="C5" s="21" t="s">
        <v>153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x14ac:dyDescent="0.2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x14ac:dyDescent="0.2">
      <c r="B10" s="13"/>
      <c r="C10" s="21"/>
      <c r="D10" s="21"/>
      <c r="E10" s="21"/>
      <c r="F10" s="21"/>
      <c r="G10" s="22"/>
      <c r="H10" s="38"/>
      <c r="I10" s="38"/>
      <c r="J10" s="38"/>
      <c r="K10" s="39"/>
    </row>
    <row r="11" spans="2:13" x14ac:dyDescent="0.2">
      <c r="B11" s="13"/>
      <c r="C11" s="32" t="s">
        <v>66</v>
      </c>
      <c r="D11" s="21" t="s">
        <v>22</v>
      </c>
      <c r="E11" s="21"/>
      <c r="F11" s="21"/>
      <c r="G11" s="22"/>
      <c r="H11" s="22"/>
      <c r="I11" s="22"/>
      <c r="J11" s="22"/>
      <c r="K11" s="39"/>
    </row>
    <row r="12" spans="2:13" x14ac:dyDescent="0.2">
      <c r="B12" s="13"/>
      <c r="C12" s="32" t="s">
        <v>65</v>
      </c>
      <c r="D12" s="50" t="s">
        <v>23</v>
      </c>
      <c r="E12" s="21" t="s">
        <v>204</v>
      </c>
      <c r="F12" s="21"/>
      <c r="G12" s="22"/>
      <c r="H12" s="22"/>
      <c r="I12" s="22"/>
      <c r="J12" s="22"/>
      <c r="K12" s="39"/>
    </row>
    <row r="13" spans="2:13" x14ac:dyDescent="0.2">
      <c r="B13" s="13"/>
      <c r="C13" s="21"/>
      <c r="D13" s="50" t="s">
        <v>24</v>
      </c>
      <c r="E13" s="21" t="s">
        <v>204</v>
      </c>
      <c r="F13" s="21"/>
      <c r="G13" s="22"/>
      <c r="H13" s="22"/>
      <c r="I13" s="22"/>
      <c r="J13" s="22"/>
      <c r="K13" s="39"/>
    </row>
    <row r="14" spans="2:13" x14ac:dyDescent="0.2">
      <c r="B14" s="13"/>
      <c r="C14" s="21"/>
      <c r="D14" s="50" t="s">
        <v>25</v>
      </c>
      <c r="E14" s="21" t="s">
        <v>26</v>
      </c>
      <c r="F14" s="21"/>
      <c r="G14" s="22"/>
      <c r="H14" s="22"/>
      <c r="I14" s="22"/>
      <c r="J14" s="22"/>
      <c r="K14" s="39"/>
    </row>
    <row r="15" spans="2:13" x14ac:dyDescent="0.2">
      <c r="B15" s="13"/>
      <c r="C15" s="21"/>
      <c r="D15" s="50" t="s">
        <v>27</v>
      </c>
      <c r="E15" s="21" t="s">
        <v>26</v>
      </c>
      <c r="F15" s="21"/>
      <c r="G15" s="22">
        <v>11604</v>
      </c>
      <c r="H15" s="22">
        <v>11604</v>
      </c>
      <c r="I15" s="22">
        <v>11604</v>
      </c>
      <c r="J15" s="22">
        <v>11604</v>
      </c>
      <c r="K15" s="39"/>
    </row>
    <row r="16" spans="2:13" x14ac:dyDescent="0.2">
      <c r="B16" s="13"/>
      <c r="C16" s="21"/>
      <c r="D16" s="50" t="s">
        <v>28</v>
      </c>
      <c r="E16" s="21" t="s">
        <v>204</v>
      </c>
      <c r="F16" s="21"/>
      <c r="G16" s="22"/>
      <c r="H16" s="22"/>
      <c r="I16" s="22"/>
      <c r="J16" s="22"/>
      <c r="K16" s="39"/>
    </row>
    <row r="17" spans="2:11" x14ac:dyDescent="0.2">
      <c r="B17" s="13"/>
      <c r="C17" s="21"/>
      <c r="D17" s="50" t="s">
        <v>29</v>
      </c>
      <c r="E17" s="21" t="s">
        <v>204</v>
      </c>
      <c r="F17" s="21"/>
      <c r="G17" s="22"/>
      <c r="H17" s="22"/>
      <c r="I17" s="22"/>
      <c r="J17" s="22"/>
      <c r="K17" s="39"/>
    </row>
    <row r="18" spans="2:11" x14ac:dyDescent="0.2">
      <c r="B18" s="13"/>
      <c r="C18" s="21"/>
      <c r="D18" s="50" t="s">
        <v>96</v>
      </c>
      <c r="E18" s="21" t="s">
        <v>26</v>
      </c>
      <c r="F18" s="21"/>
      <c r="G18" s="22"/>
      <c r="H18" s="22"/>
      <c r="I18" s="22"/>
      <c r="J18" s="22"/>
      <c r="K18" s="39"/>
    </row>
    <row r="19" spans="2:11" x14ac:dyDescent="0.2">
      <c r="B19" s="13"/>
      <c r="C19" s="21"/>
      <c r="D19" s="21" t="s">
        <v>70</v>
      </c>
      <c r="E19" s="21" t="s">
        <v>204</v>
      </c>
      <c r="F19" s="21"/>
      <c r="G19" s="22">
        <v>102320</v>
      </c>
      <c r="H19" s="22">
        <v>102320</v>
      </c>
      <c r="I19" s="22">
        <v>102320</v>
      </c>
      <c r="J19" s="22">
        <v>102320</v>
      </c>
      <c r="K19" s="39"/>
    </row>
    <row r="20" spans="2:11" x14ac:dyDescent="0.2">
      <c r="B20" s="13"/>
      <c r="C20" s="21"/>
      <c r="D20" s="21" t="s">
        <v>30</v>
      </c>
      <c r="E20" s="21" t="s">
        <v>205</v>
      </c>
      <c r="F20" s="21"/>
      <c r="G20" s="22"/>
      <c r="H20" s="22"/>
      <c r="I20" s="22"/>
      <c r="J20" s="22"/>
      <c r="K20" s="39"/>
    </row>
    <row r="21" spans="2:11" x14ac:dyDescent="0.2">
      <c r="B21" s="13"/>
      <c r="C21" s="21"/>
      <c r="D21" s="21" t="s">
        <v>38</v>
      </c>
      <c r="E21" s="21" t="s">
        <v>205</v>
      </c>
      <c r="F21" s="21"/>
      <c r="G21" s="22"/>
      <c r="H21" s="22"/>
      <c r="I21" s="22"/>
      <c r="J21" s="22"/>
      <c r="K21" s="39"/>
    </row>
    <row r="22" spans="2:11" x14ac:dyDescent="0.2">
      <c r="B22" s="13"/>
      <c r="C22" s="21"/>
      <c r="D22" s="21" t="s">
        <v>31</v>
      </c>
      <c r="E22" s="21" t="s">
        <v>205</v>
      </c>
      <c r="F22" s="21"/>
      <c r="G22" s="22"/>
      <c r="H22" s="22"/>
      <c r="I22" s="22"/>
      <c r="J22" s="22"/>
      <c r="K22" s="39"/>
    </row>
    <row r="23" spans="2:11" x14ac:dyDescent="0.2">
      <c r="B23" s="13"/>
      <c r="C23" s="21"/>
      <c r="D23" s="21" t="s">
        <v>32</v>
      </c>
      <c r="E23" s="21" t="s">
        <v>205</v>
      </c>
      <c r="F23" s="21"/>
      <c r="G23" s="22">
        <v>144517</v>
      </c>
      <c r="H23" s="22">
        <v>144517</v>
      </c>
      <c r="I23" s="22">
        <v>144517</v>
      </c>
      <c r="J23" s="22">
        <v>144517</v>
      </c>
      <c r="K23" s="39"/>
    </row>
    <row r="24" spans="2:11" x14ac:dyDescent="0.2">
      <c r="B24" s="13"/>
      <c r="C24" s="21"/>
      <c r="D24" s="21" t="s">
        <v>33</v>
      </c>
      <c r="E24" s="21"/>
      <c r="F24" s="21"/>
      <c r="G24" s="22"/>
      <c r="H24" s="22"/>
      <c r="I24" s="22"/>
      <c r="J24" s="22"/>
      <c r="K24" s="39"/>
    </row>
    <row r="25" spans="2:11" x14ac:dyDescent="0.2">
      <c r="B25" s="13"/>
      <c r="C25" s="21"/>
      <c r="D25" s="50" t="s">
        <v>34</v>
      </c>
      <c r="E25" s="21" t="s">
        <v>206</v>
      </c>
      <c r="F25" s="21"/>
      <c r="G25" s="22"/>
      <c r="H25" s="22"/>
      <c r="I25" s="22"/>
      <c r="J25" s="22"/>
      <c r="K25" s="39"/>
    </row>
    <row r="26" spans="2:11" x14ac:dyDescent="0.2">
      <c r="B26" s="13"/>
      <c r="C26" s="21"/>
      <c r="D26" s="50" t="s">
        <v>37</v>
      </c>
      <c r="E26" s="21"/>
      <c r="F26" s="21"/>
      <c r="G26" s="22"/>
      <c r="H26" s="22"/>
      <c r="I26" s="22"/>
      <c r="J26" s="22"/>
      <c r="K26" s="39"/>
    </row>
    <row r="27" spans="2:11" x14ac:dyDescent="0.2">
      <c r="B27" s="13"/>
      <c r="C27" s="25"/>
      <c r="D27" s="56" t="s">
        <v>35</v>
      </c>
      <c r="E27" s="25" t="s">
        <v>206</v>
      </c>
      <c r="F27" s="25"/>
      <c r="G27" s="26">
        <v>16706</v>
      </c>
      <c r="H27" s="26">
        <v>16706</v>
      </c>
      <c r="I27" s="26">
        <v>16706</v>
      </c>
      <c r="J27" s="26">
        <v>16706</v>
      </c>
      <c r="K27" s="42"/>
    </row>
    <row r="28" spans="2:11" x14ac:dyDescent="0.2">
      <c r="B28" s="13"/>
      <c r="C28" s="21"/>
      <c r="D28" s="21"/>
      <c r="E28" s="21"/>
      <c r="F28" s="21"/>
      <c r="G28" s="22"/>
      <c r="H28" s="22"/>
      <c r="I28" s="22"/>
      <c r="J28" s="22"/>
      <c r="K28" s="24"/>
    </row>
    <row r="29" spans="2:11" ht="13.5" thickBot="1" x14ac:dyDescent="0.25">
      <c r="B29" s="13"/>
      <c r="C29" s="21"/>
      <c r="D29" s="21"/>
      <c r="E29" s="58" t="s">
        <v>36</v>
      </c>
      <c r="F29" s="58"/>
      <c r="G29" s="59">
        <f>SUM(G9:G27)</f>
        <v>275147</v>
      </c>
      <c r="H29" s="59">
        <f>SUM(H9:H27)</f>
        <v>275147</v>
      </c>
      <c r="I29" s="59">
        <f>SUM(I9:I27)</f>
        <v>275147</v>
      </c>
      <c r="J29" s="59">
        <f>SUM(J9:J27)</f>
        <v>275147</v>
      </c>
      <c r="K29" s="43"/>
    </row>
    <row r="30" spans="2:11" ht="13.5" thickTop="1" x14ac:dyDescent="0.2">
      <c r="B30" s="13"/>
      <c r="C30" s="21"/>
      <c r="D30" s="21"/>
      <c r="E30" s="21"/>
      <c r="F30" s="21"/>
      <c r="G30" s="22"/>
      <c r="H30" s="23"/>
      <c r="I30" s="23"/>
      <c r="J30" s="23"/>
      <c r="K30" s="24"/>
    </row>
    <row r="31" spans="2:11" ht="13.5" thickBot="1" x14ac:dyDescent="0.25">
      <c r="B31" s="44"/>
      <c r="C31" s="45"/>
      <c r="D31" s="45"/>
      <c r="E31" s="45"/>
      <c r="F31" s="45"/>
      <c r="G31" s="46"/>
      <c r="H31" s="47"/>
      <c r="I31" s="47"/>
      <c r="J31" s="47"/>
      <c r="K31" s="48"/>
    </row>
  </sheetData>
  <printOptions horizontalCentered="1" gridLinesSet="0"/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  <headerFooter alignWithMargins="0">
    <oddFooter>&amp;CPage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L14"/>
  <sheetViews>
    <sheetView showGridLines="0" showRowColHeaders="0" view="pageLayout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6" width="26.85546875" customWidth="1"/>
    <col min="7" max="7" width="12.7109375" style="4" customWidth="1"/>
    <col min="8" max="8" width="16" style="4" customWidth="1"/>
    <col min="9" max="9" width="15.85546875" style="5" customWidth="1"/>
    <col min="10" max="10" width="2.7109375" style="5" customWidth="1"/>
    <col min="11" max="11" width="8" customWidth="1"/>
  </cols>
  <sheetData>
    <row r="1" spans="2:12" ht="13.5" thickBot="1" x14ac:dyDescent="0.25"/>
    <row r="2" spans="2:12" x14ac:dyDescent="0.2">
      <c r="B2" s="6"/>
      <c r="C2" s="7"/>
      <c r="D2" s="8"/>
      <c r="E2" s="9"/>
      <c r="F2" s="9"/>
      <c r="G2" s="10"/>
      <c r="H2" s="10"/>
      <c r="I2" s="11"/>
      <c r="J2" s="12"/>
      <c r="K2" s="3"/>
      <c r="L2" s="2"/>
    </row>
    <row r="3" spans="2:12" ht="26.25" x14ac:dyDescent="0.4">
      <c r="B3" s="13"/>
      <c r="C3" s="14" t="s">
        <v>0</v>
      </c>
      <c r="D3" s="15"/>
      <c r="E3" s="15"/>
      <c r="F3" s="15"/>
      <c r="G3" s="16"/>
      <c r="H3" s="16"/>
      <c r="I3" s="17"/>
      <c r="J3" s="18"/>
      <c r="K3" s="3"/>
      <c r="L3" s="2"/>
    </row>
    <row r="4" spans="2:12" ht="21" x14ac:dyDescent="0.35">
      <c r="B4" s="13"/>
      <c r="C4" s="19" t="s">
        <v>171</v>
      </c>
      <c r="D4" s="20"/>
      <c r="E4" s="15"/>
      <c r="F4" s="15"/>
      <c r="G4" s="16"/>
      <c r="H4" s="16"/>
      <c r="I4" s="17"/>
      <c r="J4" s="18"/>
      <c r="K4" s="3"/>
      <c r="L4" s="2"/>
    </row>
    <row r="5" spans="2:12" x14ac:dyDescent="0.2">
      <c r="B5" s="13"/>
      <c r="C5" s="21"/>
      <c r="D5" s="21"/>
      <c r="E5" s="21"/>
      <c r="F5" s="21"/>
      <c r="G5" s="22"/>
      <c r="H5" s="22"/>
      <c r="I5" s="23"/>
      <c r="J5" s="24"/>
    </row>
    <row r="6" spans="2:12" x14ac:dyDescent="0.2">
      <c r="B6" s="13"/>
      <c r="C6" s="21"/>
      <c r="D6" s="21"/>
      <c r="E6" s="21"/>
      <c r="F6" s="21"/>
      <c r="G6" s="22"/>
      <c r="H6" s="22"/>
      <c r="I6" s="23"/>
      <c r="J6" s="24"/>
    </row>
    <row r="7" spans="2:12" x14ac:dyDescent="0.2">
      <c r="B7" s="13"/>
      <c r="C7" s="21"/>
      <c r="D7" s="92" t="s">
        <v>97</v>
      </c>
      <c r="E7" s="21"/>
      <c r="F7" s="21"/>
      <c r="G7" s="22"/>
      <c r="H7" s="22"/>
      <c r="I7" s="23"/>
      <c r="J7" s="24"/>
    </row>
    <row r="8" spans="2:12" ht="15.75" customHeight="1" x14ac:dyDescent="0.2">
      <c r="B8" s="13"/>
      <c r="C8" s="25"/>
      <c r="D8" s="25"/>
      <c r="E8" s="25"/>
      <c r="F8" s="25"/>
      <c r="G8" s="26"/>
      <c r="H8" s="26"/>
      <c r="I8" s="27"/>
      <c r="J8" s="24"/>
    </row>
    <row r="9" spans="2:12" ht="13.5" thickBot="1" x14ac:dyDescent="0.25">
      <c r="B9" s="44"/>
      <c r="C9" s="45"/>
      <c r="D9" s="45"/>
      <c r="E9" s="45"/>
      <c r="F9" s="45"/>
      <c r="G9" s="46"/>
      <c r="H9" s="46"/>
      <c r="I9" s="47"/>
      <c r="J9" s="48"/>
    </row>
    <row r="12" spans="2:12" x14ac:dyDescent="0.2"/>
    <row r="14" spans="2:12" x14ac:dyDescent="0.2"/>
  </sheetData>
  <printOptions horizontalCentered="1" gridLinesSet="0"/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  <headerFooter alignWithMargins="0">
    <oddFooter>&amp;CPage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"/>
  <sheetViews>
    <sheetView view="pageLayout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26.28515625" customWidth="1"/>
    <col min="4" max="4" width="22" customWidth="1"/>
    <col min="5" max="5" width="12.7109375" customWidth="1"/>
    <col min="6" max="6" width="12.7109375" style="4" customWidth="1"/>
    <col min="7" max="9" width="15.85546875" style="5" customWidth="1"/>
  </cols>
  <sheetData>
    <row r="1" spans="1:10" ht="13.5" thickBot="1" x14ac:dyDescent="0.25"/>
    <row r="2" spans="1:10" x14ac:dyDescent="0.2">
      <c r="B2" s="6"/>
      <c r="C2" s="7"/>
      <c r="D2" s="8"/>
      <c r="E2" s="9"/>
      <c r="F2" s="10"/>
      <c r="G2" s="11"/>
      <c r="H2" s="11"/>
      <c r="I2" s="11"/>
      <c r="J2" s="2"/>
    </row>
    <row r="3" spans="1:10" ht="26.25" x14ac:dyDescent="0.4">
      <c r="B3" s="13"/>
      <c r="C3" s="14" t="s">
        <v>0</v>
      </c>
      <c r="D3" s="15"/>
      <c r="E3" s="15"/>
      <c r="F3" s="16"/>
      <c r="G3" s="17"/>
      <c r="H3" s="17"/>
      <c r="I3" s="17"/>
      <c r="J3" s="2"/>
    </row>
    <row r="4" spans="1:10" ht="21" x14ac:dyDescent="0.35">
      <c r="B4" s="13"/>
      <c r="C4" s="19" t="s">
        <v>213</v>
      </c>
      <c r="D4" s="20"/>
      <c r="E4" s="15"/>
      <c r="F4" s="16"/>
      <c r="G4" s="17"/>
      <c r="H4" s="17"/>
      <c r="I4" s="17"/>
      <c r="J4" s="2"/>
    </row>
    <row r="5" spans="1:10" x14ac:dyDescent="0.2">
      <c r="B5" s="13"/>
      <c r="C5" s="21" t="s">
        <v>160</v>
      </c>
      <c r="D5" s="21"/>
      <c r="E5" s="21"/>
      <c r="F5" s="22"/>
      <c r="G5" s="23"/>
      <c r="H5" s="23"/>
      <c r="I5" s="23"/>
    </row>
    <row r="6" spans="1:10" ht="15.75" customHeight="1" x14ac:dyDescent="0.2">
      <c r="B6" s="13"/>
      <c r="C6" s="25"/>
      <c r="D6" s="25"/>
      <c r="E6" s="25"/>
      <c r="F6" s="26"/>
      <c r="G6" s="103"/>
      <c r="H6" s="103"/>
      <c r="I6" s="103"/>
    </row>
    <row r="7" spans="1:10" x14ac:dyDescent="0.2">
      <c r="B7" s="13"/>
      <c r="C7" s="28"/>
      <c r="D7" s="29"/>
      <c r="E7" s="29"/>
      <c r="F7" s="30" t="s">
        <v>191</v>
      </c>
      <c r="G7" s="36" t="s">
        <v>68</v>
      </c>
      <c r="H7" s="36" t="s">
        <v>68</v>
      </c>
      <c r="I7" s="36" t="s">
        <v>68</v>
      </c>
      <c r="J7" s="1"/>
    </row>
    <row r="8" spans="1:10" x14ac:dyDescent="0.2">
      <c r="B8" s="13"/>
      <c r="C8" s="28"/>
      <c r="D8" s="32"/>
      <c r="E8" s="32"/>
      <c r="F8" s="112"/>
      <c r="G8" s="49">
        <v>44286</v>
      </c>
      <c r="H8" s="49">
        <v>44651</v>
      </c>
      <c r="I8" s="49">
        <v>45001</v>
      </c>
    </row>
    <row r="9" spans="1:10" x14ac:dyDescent="0.2">
      <c r="B9" s="13"/>
      <c r="C9" s="32"/>
      <c r="D9" s="32"/>
      <c r="E9" s="32"/>
      <c r="F9" s="33"/>
      <c r="G9" s="36" t="s">
        <v>114</v>
      </c>
      <c r="H9" s="36" t="s">
        <v>114</v>
      </c>
      <c r="I9" s="36" t="s">
        <v>114</v>
      </c>
    </row>
    <row r="10" spans="1:10" x14ac:dyDescent="0.2">
      <c r="B10" s="13"/>
      <c r="C10" s="32" t="s">
        <v>5</v>
      </c>
      <c r="D10" s="21"/>
      <c r="E10" s="21"/>
      <c r="F10" s="22"/>
      <c r="G10" s="38"/>
      <c r="H10" s="38"/>
      <c r="I10" s="38"/>
    </row>
    <row r="11" spans="1:10" x14ac:dyDescent="0.2">
      <c r="A11" s="78"/>
      <c r="B11" s="13"/>
      <c r="C11" s="32" t="s">
        <v>141</v>
      </c>
      <c r="D11" s="21"/>
      <c r="E11" s="21"/>
      <c r="F11" s="72">
        <v>10774</v>
      </c>
      <c r="G11" s="73">
        <v>8654</v>
      </c>
      <c r="H11" s="73">
        <v>8654</v>
      </c>
      <c r="I11" s="73">
        <v>9669</v>
      </c>
    </row>
    <row r="12" spans="1:10" x14ac:dyDescent="0.2">
      <c r="B12" s="13"/>
      <c r="C12" s="32"/>
      <c r="D12" s="21"/>
      <c r="E12" s="21"/>
      <c r="F12" s="72"/>
      <c r="G12" s="73"/>
      <c r="H12" s="73"/>
      <c r="I12" s="73"/>
    </row>
    <row r="13" spans="1:10" x14ac:dyDescent="0.2">
      <c r="B13" s="13"/>
      <c r="C13" s="32"/>
      <c r="D13" s="21"/>
      <c r="E13" s="21"/>
      <c r="F13" s="72"/>
      <c r="G13" s="73"/>
      <c r="H13" s="73"/>
      <c r="I13" s="73"/>
    </row>
    <row r="14" spans="1:10" x14ac:dyDescent="0.2">
      <c r="B14" s="13"/>
      <c r="C14" s="93" t="s">
        <v>140</v>
      </c>
      <c r="D14" s="94"/>
      <c r="E14" s="94"/>
      <c r="F14" s="117">
        <v>125551</v>
      </c>
      <c r="G14" s="118">
        <v>125551</v>
      </c>
      <c r="H14" s="118">
        <v>125551</v>
      </c>
      <c r="I14" s="96">
        <v>125551</v>
      </c>
    </row>
    <row r="15" spans="1:10" x14ac:dyDescent="0.2">
      <c r="B15" s="13"/>
      <c r="C15" s="21"/>
      <c r="D15" s="21"/>
      <c r="E15" s="21"/>
      <c r="F15" s="22"/>
      <c r="G15" s="38"/>
      <c r="H15" s="38"/>
      <c r="I15" s="38"/>
    </row>
    <row r="16" spans="1:10" x14ac:dyDescent="0.2">
      <c r="B16" s="13"/>
      <c r="C16" s="25"/>
      <c r="D16" s="25"/>
      <c r="E16" s="25"/>
      <c r="F16" s="26"/>
      <c r="G16" s="83"/>
      <c r="H16" s="83"/>
      <c r="I16" s="83"/>
    </row>
    <row r="17" spans="2:9" x14ac:dyDescent="0.2">
      <c r="B17" s="13"/>
      <c r="C17" s="63" t="s">
        <v>7</v>
      </c>
      <c r="D17" s="64"/>
      <c r="E17" s="64"/>
      <c r="F17" s="74">
        <v>173483</v>
      </c>
      <c r="G17" s="75">
        <v>117192</v>
      </c>
      <c r="H17" s="75">
        <v>117192</v>
      </c>
      <c r="I17" s="75">
        <v>173483</v>
      </c>
    </row>
    <row r="18" spans="2:9" x14ac:dyDescent="0.2">
      <c r="B18" s="13"/>
      <c r="C18" s="64"/>
      <c r="D18" s="64"/>
      <c r="E18" s="64"/>
      <c r="F18" s="65"/>
      <c r="G18" s="66"/>
      <c r="H18" s="66"/>
      <c r="I18" s="66"/>
    </row>
    <row r="19" spans="2:9" x14ac:dyDescent="0.2">
      <c r="B19" s="13"/>
      <c r="C19" s="68"/>
      <c r="D19" s="69"/>
      <c r="E19" s="69"/>
      <c r="F19" s="70"/>
      <c r="G19" s="87"/>
      <c r="H19" s="87"/>
      <c r="I19" s="87"/>
    </row>
    <row r="20" spans="2:9" x14ac:dyDescent="0.2">
      <c r="B20" s="13"/>
      <c r="C20" s="52" t="s">
        <v>14</v>
      </c>
      <c r="D20" s="53"/>
      <c r="E20" s="53"/>
      <c r="F20" s="76">
        <v>49044</v>
      </c>
      <c r="G20" s="73">
        <v>59104</v>
      </c>
      <c r="H20" s="73">
        <v>59104</v>
      </c>
      <c r="I20" s="73">
        <v>60762</v>
      </c>
    </row>
    <row r="21" spans="2:9" x14ac:dyDescent="0.2">
      <c r="B21" s="13"/>
      <c r="C21" s="40"/>
      <c r="D21" s="21"/>
      <c r="E21" s="21"/>
      <c r="F21" s="22"/>
      <c r="G21" s="38"/>
      <c r="H21" s="38"/>
      <c r="I21" s="38"/>
    </row>
    <row r="22" spans="2:9" x14ac:dyDescent="0.2">
      <c r="B22" s="13"/>
      <c r="C22" s="51"/>
      <c r="D22" s="25"/>
      <c r="E22" s="25"/>
      <c r="F22" s="26"/>
      <c r="G22" s="83"/>
      <c r="H22" s="83"/>
      <c r="I22" s="83"/>
    </row>
    <row r="23" spans="2:9" x14ac:dyDescent="0.2">
      <c r="B23" s="13"/>
      <c r="C23" s="52" t="s">
        <v>119</v>
      </c>
      <c r="D23" s="53"/>
      <c r="E23" s="53"/>
      <c r="F23" s="76">
        <v>1323561</v>
      </c>
      <c r="G23" s="73">
        <v>1729859</v>
      </c>
      <c r="H23" s="73">
        <v>1729859</v>
      </c>
      <c r="I23" s="73">
        <v>1729859</v>
      </c>
    </row>
    <row r="24" spans="2:9" x14ac:dyDescent="0.2">
      <c r="B24" s="13"/>
      <c r="C24" s="21"/>
      <c r="D24" s="21"/>
      <c r="E24" s="21"/>
      <c r="F24" s="72"/>
      <c r="G24" s="73"/>
      <c r="H24" s="73"/>
      <c r="I24" s="73"/>
    </row>
    <row r="25" spans="2:9" x14ac:dyDescent="0.2">
      <c r="B25" s="13"/>
      <c r="C25" s="40"/>
      <c r="D25" s="21"/>
      <c r="E25" s="21"/>
      <c r="F25" s="72"/>
      <c r="G25" s="73"/>
      <c r="H25" s="73"/>
      <c r="I25" s="73"/>
    </row>
    <row r="26" spans="2:9" x14ac:dyDescent="0.2">
      <c r="B26" s="13"/>
      <c r="C26" s="93" t="s">
        <v>60</v>
      </c>
      <c r="D26" s="94"/>
      <c r="E26" s="94"/>
      <c r="F26" s="95">
        <v>0</v>
      </c>
      <c r="G26" s="96">
        <v>25000</v>
      </c>
      <c r="H26" s="96">
        <v>25000</v>
      </c>
      <c r="I26" s="96">
        <v>25000</v>
      </c>
    </row>
    <row r="27" spans="2:9" x14ac:dyDescent="0.2">
      <c r="B27" s="13"/>
      <c r="C27" s="40"/>
      <c r="D27" s="21"/>
      <c r="E27" s="21"/>
      <c r="F27" s="72"/>
      <c r="G27" s="73"/>
      <c r="H27" s="73"/>
      <c r="I27" s="73"/>
    </row>
    <row r="28" spans="2:9" x14ac:dyDescent="0.2">
      <c r="B28" s="13"/>
      <c r="C28" s="51"/>
      <c r="D28" s="25"/>
      <c r="E28" s="25"/>
      <c r="F28" s="79"/>
      <c r="G28" s="81"/>
      <c r="H28" s="81"/>
      <c r="I28" s="81"/>
    </row>
    <row r="29" spans="2:9" x14ac:dyDescent="0.2">
      <c r="B29" s="13"/>
      <c r="C29" s="32" t="s">
        <v>64</v>
      </c>
      <c r="D29" s="21"/>
      <c r="E29" s="21"/>
      <c r="F29" s="72">
        <v>38600</v>
      </c>
      <c r="G29" s="73">
        <v>34307</v>
      </c>
      <c r="H29" s="73">
        <v>34307</v>
      </c>
      <c r="I29" s="73">
        <v>37060</v>
      </c>
    </row>
    <row r="30" spans="2:9" x14ac:dyDescent="0.2">
      <c r="B30" s="13"/>
      <c r="C30" s="32" t="s">
        <v>65</v>
      </c>
      <c r="D30" s="21"/>
      <c r="E30" s="21"/>
      <c r="F30" s="72"/>
      <c r="G30" s="73"/>
      <c r="H30" s="73"/>
      <c r="I30" s="73"/>
    </row>
    <row r="31" spans="2:9" x14ac:dyDescent="0.2">
      <c r="B31" s="13"/>
      <c r="C31" s="40"/>
      <c r="D31" s="21"/>
      <c r="E31" s="21"/>
      <c r="F31" s="72"/>
      <c r="G31" s="73"/>
      <c r="H31" s="73"/>
      <c r="I31" s="73"/>
    </row>
    <row r="32" spans="2:9" x14ac:dyDescent="0.2">
      <c r="B32" s="13"/>
      <c r="C32" s="93" t="s">
        <v>66</v>
      </c>
      <c r="D32" s="94"/>
      <c r="E32" s="94"/>
      <c r="F32" s="95">
        <v>275147</v>
      </c>
      <c r="G32" s="96">
        <v>275147</v>
      </c>
      <c r="H32" s="96">
        <v>275147</v>
      </c>
      <c r="I32" s="96">
        <v>275147</v>
      </c>
    </row>
    <row r="33" spans="2:9" x14ac:dyDescent="0.2">
      <c r="B33" s="13"/>
      <c r="C33" s="32" t="s">
        <v>65</v>
      </c>
      <c r="D33" s="50"/>
      <c r="E33" s="21"/>
      <c r="F33" s="22"/>
      <c r="G33" s="38"/>
      <c r="H33" s="38"/>
      <c r="I33" s="38"/>
    </row>
    <row r="34" spans="2:9" x14ac:dyDescent="0.2">
      <c r="B34" s="13"/>
      <c r="C34" s="21"/>
      <c r="D34" s="50"/>
      <c r="E34" s="21"/>
      <c r="F34" s="22"/>
      <c r="G34" s="38"/>
      <c r="H34" s="38"/>
      <c r="I34" s="38"/>
    </row>
    <row r="35" spans="2:9" ht="24" customHeight="1" x14ac:dyDescent="0.2">
      <c r="B35" s="13"/>
      <c r="C35" s="93" t="s">
        <v>183</v>
      </c>
      <c r="D35" s="94"/>
      <c r="E35" s="94"/>
      <c r="F35" s="95">
        <v>11866.72</v>
      </c>
      <c r="G35" s="96">
        <v>7385.72</v>
      </c>
      <c r="H35" s="96">
        <v>7385.72</v>
      </c>
      <c r="I35" s="96">
        <v>11866.72</v>
      </c>
    </row>
    <row r="36" spans="2:9" x14ac:dyDescent="0.2">
      <c r="B36" s="13"/>
      <c r="C36" s="32"/>
      <c r="D36" s="50"/>
      <c r="E36" s="21"/>
      <c r="F36" s="22"/>
      <c r="G36" s="38"/>
      <c r="H36" s="38"/>
      <c r="I36" s="38"/>
    </row>
    <row r="37" spans="2:9" x14ac:dyDescent="0.2">
      <c r="B37" s="13"/>
      <c r="C37" s="93" t="s">
        <v>190</v>
      </c>
      <c r="D37" s="94"/>
      <c r="E37" s="94"/>
      <c r="F37" s="95">
        <v>3256</v>
      </c>
      <c r="G37" s="96">
        <v>3256</v>
      </c>
      <c r="H37" s="96">
        <v>3256</v>
      </c>
      <c r="I37" s="96">
        <v>3455</v>
      </c>
    </row>
    <row r="38" spans="2:9" x14ac:dyDescent="0.2">
      <c r="B38" s="13"/>
      <c r="C38" s="32"/>
      <c r="D38" s="50"/>
      <c r="E38" s="21"/>
      <c r="F38" s="22"/>
      <c r="G38" s="38"/>
      <c r="H38" s="38"/>
      <c r="I38" s="38"/>
    </row>
    <row r="39" spans="2:9" x14ac:dyDescent="0.2">
      <c r="B39" s="13"/>
      <c r="C39" s="32"/>
      <c r="D39" s="50"/>
      <c r="E39" s="21"/>
      <c r="F39" s="22"/>
      <c r="G39" s="38"/>
      <c r="H39" s="38"/>
      <c r="I39" s="38"/>
    </row>
    <row r="40" spans="2:9" x14ac:dyDescent="0.2">
      <c r="B40" s="13"/>
      <c r="C40" s="93" t="s">
        <v>202</v>
      </c>
      <c r="D40" s="94"/>
      <c r="E40" s="94"/>
      <c r="F40" s="95">
        <v>8178</v>
      </c>
      <c r="G40" s="96">
        <v>8178</v>
      </c>
      <c r="H40" s="96">
        <v>8178</v>
      </c>
      <c r="I40" s="96">
        <v>8178</v>
      </c>
    </row>
    <row r="41" spans="2:9" x14ac:dyDescent="0.2">
      <c r="B41" s="13"/>
      <c r="C41" s="32"/>
      <c r="D41" s="50"/>
      <c r="E41" s="21"/>
      <c r="F41" s="22"/>
      <c r="G41" s="38"/>
      <c r="H41" s="38"/>
      <c r="I41" s="38"/>
    </row>
    <row r="42" spans="2:9" x14ac:dyDescent="0.2">
      <c r="B42" s="13"/>
      <c r="C42" s="21"/>
      <c r="D42" s="50"/>
      <c r="E42" s="21"/>
      <c r="F42" s="22"/>
      <c r="G42" s="38"/>
      <c r="H42" s="38"/>
      <c r="I42" s="38"/>
    </row>
    <row r="43" spans="2:9" x14ac:dyDescent="0.2">
      <c r="B43" s="13"/>
      <c r="C43" s="32"/>
      <c r="D43" s="50"/>
      <c r="E43" s="21"/>
      <c r="F43" s="22"/>
      <c r="G43" s="38"/>
      <c r="H43" s="38"/>
      <c r="I43" s="38"/>
    </row>
    <row r="44" spans="2:9" x14ac:dyDescent="0.2">
      <c r="B44" s="13"/>
      <c r="C44" s="32"/>
      <c r="D44" s="50"/>
      <c r="E44" s="21"/>
      <c r="F44" s="22"/>
      <c r="G44" s="38"/>
      <c r="H44" s="38"/>
      <c r="I44" s="38"/>
    </row>
    <row r="45" spans="2:9" x14ac:dyDescent="0.2">
      <c r="B45" s="13"/>
      <c r="C45" s="21"/>
      <c r="D45" s="50"/>
      <c r="E45" s="21"/>
      <c r="F45" s="22"/>
      <c r="G45" s="38"/>
      <c r="H45" s="38"/>
      <c r="I45" s="38"/>
    </row>
    <row r="46" spans="2:9" x14ac:dyDescent="0.2">
      <c r="B46" s="13"/>
      <c r="C46" s="25"/>
      <c r="D46" s="56"/>
      <c r="E46" s="25"/>
      <c r="F46" s="26"/>
      <c r="G46" s="84"/>
      <c r="H46" s="84"/>
      <c r="I46" s="84"/>
    </row>
    <row r="47" spans="2:9" x14ac:dyDescent="0.2">
      <c r="B47" s="13"/>
      <c r="C47" s="21"/>
      <c r="D47" s="21"/>
      <c r="E47" s="21"/>
      <c r="F47" s="22"/>
      <c r="G47" s="86"/>
      <c r="H47" s="86"/>
      <c r="I47" s="86"/>
    </row>
    <row r="48" spans="2:9" ht="13.5" thickBot="1" x14ac:dyDescent="0.25">
      <c r="B48" s="13"/>
      <c r="C48" s="21"/>
      <c r="D48" s="21"/>
      <c r="E48" s="32"/>
      <c r="F48" s="59">
        <f>SUM(F9:F46)</f>
        <v>2019460.72</v>
      </c>
      <c r="G48" s="61">
        <f>SUM(G10:G47)</f>
        <v>2393633.7200000002</v>
      </c>
      <c r="H48" s="61">
        <f>SUM(H10:H47)</f>
        <v>2393633.7200000002</v>
      </c>
      <c r="I48" s="61">
        <f>SUM(I10:I46)</f>
        <v>2460030.7200000002</v>
      </c>
    </row>
    <row r="49" spans="2:9" ht="13.5" thickTop="1" x14ac:dyDescent="0.2">
      <c r="B49" s="13"/>
      <c r="C49" s="21"/>
      <c r="D49" s="21"/>
      <c r="E49" s="21"/>
      <c r="F49" s="22"/>
      <c r="G49" s="23"/>
      <c r="H49" s="23"/>
      <c r="I49" s="23"/>
    </row>
    <row r="50" spans="2:9" x14ac:dyDescent="0.2">
      <c r="B50" s="13"/>
      <c r="C50" s="62"/>
      <c r="E50" s="21"/>
      <c r="F50" s="22"/>
      <c r="G50" s="23"/>
      <c r="H50" s="23"/>
      <c r="I50" s="23"/>
    </row>
    <row r="51" spans="2:9" ht="13.5" thickBot="1" x14ac:dyDescent="0.25">
      <c r="B51" s="44"/>
      <c r="C51" s="45"/>
      <c r="D51" s="45"/>
      <c r="E51" s="45"/>
      <c r="F51" s="46"/>
      <c r="G51" s="47"/>
      <c r="H51" s="47"/>
      <c r="I51" s="47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2" orientation="landscape" horizontalDpi="300" verticalDpi="300" r:id="rId1"/>
  <headerFooter alignWithMargins="0"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4"/>
  <sheetViews>
    <sheetView view="pageLayout" topLeftCell="B1" zoomScaleNormal="100" workbookViewId="0">
      <selection activeCell="D4" sqref="D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5" width="23.85546875" customWidth="1"/>
    <col min="6" max="6" width="24" customWidth="1"/>
    <col min="7" max="7" width="12.7109375" style="4" customWidth="1"/>
    <col min="8" max="10" width="15.85546875" style="5" customWidth="1"/>
    <col min="11" max="11" width="2.7109375" style="5" customWidth="1"/>
    <col min="12" max="12" width="8" customWidth="1"/>
  </cols>
  <sheetData>
    <row r="1" spans="2:13" ht="13.5" thickBot="1" x14ac:dyDescent="0.25"/>
    <row r="2" spans="2:13" x14ac:dyDescent="0.2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35">
      <c r="B4" s="13"/>
      <c r="C4" s="19" t="s">
        <v>213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x14ac:dyDescent="0.2">
      <c r="B5" s="13"/>
      <c r="C5" s="21" t="s">
        <v>159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x14ac:dyDescent="0.2">
      <c r="B9" s="13"/>
      <c r="C9" s="32"/>
      <c r="D9" s="32"/>
      <c r="E9" s="32"/>
      <c r="F9" s="32"/>
      <c r="G9" s="33"/>
      <c r="H9" s="36"/>
      <c r="I9" s="36"/>
      <c r="J9" s="36"/>
      <c r="K9" s="37"/>
    </row>
    <row r="10" spans="2:13" x14ac:dyDescent="0.2">
      <c r="B10" s="13"/>
      <c r="C10" s="32" t="s">
        <v>90</v>
      </c>
      <c r="D10" s="21"/>
      <c r="E10" s="21"/>
      <c r="F10" s="21"/>
      <c r="G10" s="22"/>
      <c r="H10" s="38"/>
      <c r="I10" s="38"/>
      <c r="J10" s="38"/>
      <c r="K10" s="39"/>
    </row>
    <row r="11" spans="2:13" x14ac:dyDescent="0.2">
      <c r="B11" s="13"/>
      <c r="C11" s="32" t="s">
        <v>67</v>
      </c>
      <c r="D11" s="21"/>
      <c r="E11" s="21"/>
      <c r="F11" s="21"/>
      <c r="G11" s="22"/>
      <c r="H11" s="38"/>
      <c r="I11" s="38"/>
      <c r="J11" s="38"/>
      <c r="K11" s="39"/>
    </row>
    <row r="12" spans="2:13" x14ac:dyDescent="0.2">
      <c r="B12" s="13"/>
      <c r="C12" s="40">
        <v>44805</v>
      </c>
      <c r="D12" s="21" t="s">
        <v>45</v>
      </c>
      <c r="E12" s="21" t="s">
        <v>6</v>
      </c>
      <c r="F12" s="21"/>
      <c r="G12" s="22">
        <v>79.099999999999994</v>
      </c>
      <c r="H12" s="22">
        <v>407</v>
      </c>
      <c r="I12" s="22">
        <v>407</v>
      </c>
      <c r="J12" s="22">
        <v>407</v>
      </c>
      <c r="K12" s="39"/>
    </row>
    <row r="13" spans="2:13" x14ac:dyDescent="0.2">
      <c r="B13" s="13"/>
      <c r="C13" s="21"/>
      <c r="D13" s="21" t="s">
        <v>41</v>
      </c>
      <c r="E13" s="21" t="s">
        <v>6</v>
      </c>
      <c r="F13" s="21"/>
      <c r="G13" s="22">
        <v>3970</v>
      </c>
      <c r="H13" s="22">
        <v>3970</v>
      </c>
      <c r="I13" s="22">
        <v>3970</v>
      </c>
      <c r="J13" s="22">
        <v>3970</v>
      </c>
      <c r="K13" s="39"/>
    </row>
    <row r="14" spans="2:13" x14ac:dyDescent="0.2">
      <c r="B14" s="13"/>
      <c r="C14" s="40">
        <v>43922</v>
      </c>
      <c r="D14" s="21" t="s">
        <v>79</v>
      </c>
      <c r="E14" s="21" t="s">
        <v>6</v>
      </c>
      <c r="F14" s="21"/>
      <c r="G14" s="22">
        <v>549</v>
      </c>
      <c r="H14" s="22">
        <v>549</v>
      </c>
      <c r="I14" s="22">
        <v>549</v>
      </c>
      <c r="J14" s="22">
        <v>549</v>
      </c>
      <c r="K14" s="39"/>
    </row>
    <row r="15" spans="2:13" ht="25.5" x14ac:dyDescent="0.2">
      <c r="B15" s="13"/>
      <c r="C15" s="98">
        <v>43770</v>
      </c>
      <c r="D15" s="97" t="s">
        <v>94</v>
      </c>
      <c r="E15" s="88" t="s">
        <v>6</v>
      </c>
      <c r="F15" s="88"/>
      <c r="G15" s="99">
        <v>1129.98</v>
      </c>
      <c r="H15" s="99">
        <v>1129.98</v>
      </c>
      <c r="I15" s="99">
        <v>1129.98</v>
      </c>
      <c r="J15" s="99">
        <v>1129.98</v>
      </c>
      <c r="K15" s="39"/>
    </row>
    <row r="16" spans="2:13" x14ac:dyDescent="0.2">
      <c r="B16" s="13"/>
      <c r="C16" s="40"/>
      <c r="D16" s="21" t="s">
        <v>95</v>
      </c>
      <c r="E16" s="21"/>
      <c r="F16" s="21"/>
      <c r="G16" s="22">
        <v>224</v>
      </c>
      <c r="H16" s="22">
        <v>224</v>
      </c>
      <c r="I16" s="22">
        <v>224</v>
      </c>
      <c r="J16" s="22">
        <v>224</v>
      </c>
      <c r="K16" s="39"/>
    </row>
    <row r="17" spans="2:11" x14ac:dyDescent="0.2">
      <c r="B17" s="13"/>
      <c r="C17" s="40">
        <v>42491</v>
      </c>
      <c r="D17" s="21" t="s">
        <v>59</v>
      </c>
      <c r="E17" s="21" t="s">
        <v>6</v>
      </c>
      <c r="F17" s="21"/>
      <c r="G17" s="22">
        <v>370</v>
      </c>
      <c r="H17" s="22">
        <v>370</v>
      </c>
      <c r="I17" s="22">
        <v>370</v>
      </c>
      <c r="J17" s="22">
        <v>370</v>
      </c>
      <c r="K17" s="39"/>
    </row>
    <row r="18" spans="2:11" x14ac:dyDescent="0.2">
      <c r="B18" s="13"/>
      <c r="C18" s="40"/>
      <c r="D18" s="21" t="s">
        <v>146</v>
      </c>
      <c r="E18" s="21" t="s">
        <v>147</v>
      </c>
      <c r="F18" s="21"/>
      <c r="G18" s="22">
        <v>662.5</v>
      </c>
      <c r="H18" s="22">
        <v>662.5</v>
      </c>
      <c r="I18" s="22">
        <v>662.5</v>
      </c>
      <c r="J18" s="22">
        <v>662.5</v>
      </c>
      <c r="K18" s="39"/>
    </row>
    <row r="19" spans="2:11" x14ac:dyDescent="0.2">
      <c r="B19" s="13"/>
      <c r="C19" s="21"/>
      <c r="D19" s="21" t="s">
        <v>49</v>
      </c>
      <c r="E19" s="21" t="s">
        <v>6</v>
      </c>
      <c r="F19" s="21"/>
      <c r="G19" s="22">
        <v>192</v>
      </c>
      <c r="H19" s="22">
        <v>192</v>
      </c>
      <c r="I19" s="22">
        <v>192</v>
      </c>
      <c r="J19" s="22">
        <v>192</v>
      </c>
      <c r="K19" s="39"/>
    </row>
    <row r="20" spans="2:11" x14ac:dyDescent="0.2">
      <c r="B20" s="13"/>
      <c r="C20" s="21"/>
      <c r="D20" s="21" t="s">
        <v>69</v>
      </c>
      <c r="E20" s="21" t="s">
        <v>6</v>
      </c>
      <c r="F20" s="21"/>
      <c r="G20" s="22">
        <v>650</v>
      </c>
      <c r="H20" s="22">
        <v>650</v>
      </c>
      <c r="I20" s="22">
        <v>650</v>
      </c>
      <c r="J20" s="22">
        <v>650</v>
      </c>
      <c r="K20" s="39"/>
    </row>
    <row r="21" spans="2:11" ht="38.25" x14ac:dyDescent="0.2">
      <c r="B21" s="13"/>
      <c r="C21" s="63"/>
      <c r="D21" s="100" t="s">
        <v>91</v>
      </c>
      <c r="E21" s="100" t="s">
        <v>6</v>
      </c>
      <c r="F21" s="101" t="s">
        <v>109</v>
      </c>
      <c r="G21" s="102">
        <v>500</v>
      </c>
      <c r="H21" s="102">
        <v>500</v>
      </c>
      <c r="I21" s="102">
        <v>500</v>
      </c>
      <c r="J21" s="102">
        <v>500</v>
      </c>
      <c r="K21" s="39"/>
    </row>
    <row r="22" spans="2:11" x14ac:dyDescent="0.2">
      <c r="B22" s="13"/>
      <c r="C22" s="67">
        <v>44682</v>
      </c>
      <c r="D22" s="100" t="s">
        <v>182</v>
      </c>
      <c r="E22" s="100" t="s">
        <v>6</v>
      </c>
      <c r="F22" s="101"/>
      <c r="G22" s="102">
        <v>232</v>
      </c>
      <c r="H22" s="102"/>
      <c r="I22" s="102"/>
      <c r="J22" s="102">
        <v>232</v>
      </c>
      <c r="K22" s="39"/>
    </row>
    <row r="23" spans="2:11" x14ac:dyDescent="0.2">
      <c r="B23" s="13"/>
      <c r="C23" s="63"/>
      <c r="D23" s="64" t="s">
        <v>92</v>
      </c>
      <c r="E23" s="64" t="s">
        <v>93</v>
      </c>
      <c r="F23" s="64"/>
      <c r="G23" s="65"/>
      <c r="H23" s="65"/>
      <c r="I23" s="65"/>
      <c r="J23" s="65"/>
      <c r="K23" s="39"/>
    </row>
    <row r="24" spans="2:11" x14ac:dyDescent="0.2">
      <c r="B24" s="13"/>
      <c r="C24" s="21"/>
      <c r="D24" s="21" t="s">
        <v>104</v>
      </c>
      <c r="E24" s="21" t="s">
        <v>105</v>
      </c>
      <c r="F24" s="21"/>
      <c r="G24" s="22"/>
      <c r="H24" s="22"/>
      <c r="I24" s="22"/>
      <c r="J24" s="22"/>
      <c r="K24" s="39"/>
    </row>
    <row r="25" spans="2:11" x14ac:dyDescent="0.2">
      <c r="B25" s="13"/>
      <c r="C25" s="40">
        <v>44682</v>
      </c>
      <c r="D25" s="21" t="s">
        <v>167</v>
      </c>
      <c r="E25" s="21" t="s">
        <v>93</v>
      </c>
      <c r="F25" s="21"/>
      <c r="G25" s="22">
        <v>130</v>
      </c>
      <c r="H25" s="22"/>
      <c r="I25" s="22"/>
      <c r="J25" s="22">
        <v>130</v>
      </c>
      <c r="K25" s="39"/>
    </row>
    <row r="26" spans="2:11" x14ac:dyDescent="0.2">
      <c r="B26" s="13"/>
      <c r="C26" s="40">
        <v>44682</v>
      </c>
      <c r="D26" s="21" t="s">
        <v>168</v>
      </c>
      <c r="E26" s="21" t="s">
        <v>93</v>
      </c>
      <c r="F26" s="21"/>
      <c r="G26" s="22">
        <v>64</v>
      </c>
      <c r="H26" s="22"/>
      <c r="I26" s="22"/>
      <c r="J26" s="22">
        <v>64</v>
      </c>
      <c r="K26" s="39"/>
    </row>
    <row r="27" spans="2:11" x14ac:dyDescent="0.2">
      <c r="B27" s="13"/>
      <c r="C27" s="40">
        <v>44682</v>
      </c>
      <c r="D27" s="21" t="s">
        <v>170</v>
      </c>
      <c r="E27" s="21" t="s">
        <v>6</v>
      </c>
      <c r="F27" s="21"/>
      <c r="G27" s="22">
        <v>429</v>
      </c>
      <c r="H27" s="22"/>
      <c r="I27" s="22"/>
      <c r="J27" s="22">
        <v>429</v>
      </c>
      <c r="K27" s="39"/>
    </row>
    <row r="28" spans="2:11" x14ac:dyDescent="0.2">
      <c r="B28" s="13"/>
      <c r="C28" s="40">
        <v>44682</v>
      </c>
      <c r="D28" s="21" t="s">
        <v>169</v>
      </c>
      <c r="E28" s="21" t="s">
        <v>93</v>
      </c>
      <c r="F28" s="21"/>
      <c r="G28" s="22">
        <v>160</v>
      </c>
      <c r="H28" s="22"/>
      <c r="I28" s="22"/>
      <c r="J28" s="22">
        <v>160</v>
      </c>
      <c r="K28" s="39"/>
    </row>
    <row r="29" spans="2:11" x14ac:dyDescent="0.2">
      <c r="B29" s="13"/>
      <c r="C29" s="40">
        <v>44682</v>
      </c>
      <c r="D29" s="21" t="s">
        <v>172</v>
      </c>
      <c r="E29" s="21" t="s">
        <v>6</v>
      </c>
      <c r="F29" s="21"/>
      <c r="G29" s="22">
        <v>1432</v>
      </c>
      <c r="H29" s="22"/>
      <c r="I29" s="22"/>
      <c r="J29" s="72" t="s">
        <v>116</v>
      </c>
      <c r="K29" s="39"/>
    </row>
    <row r="30" spans="2:11" x14ac:dyDescent="0.2">
      <c r="B30" s="13"/>
      <c r="C30" s="25"/>
      <c r="D30" s="25" t="s">
        <v>137</v>
      </c>
      <c r="E30" s="25" t="s">
        <v>13</v>
      </c>
      <c r="F30" s="25"/>
      <c r="G30" s="26"/>
      <c r="H30" s="57"/>
      <c r="I30" s="57"/>
      <c r="J30" s="57"/>
      <c r="K30" s="42"/>
    </row>
    <row r="31" spans="2:11" x14ac:dyDescent="0.2">
      <c r="B31" s="13"/>
      <c r="C31" s="21"/>
      <c r="D31" s="21"/>
      <c r="E31" s="21"/>
      <c r="F31" s="21"/>
      <c r="G31" s="22"/>
      <c r="H31" s="23"/>
      <c r="I31" s="23"/>
      <c r="J31" s="23"/>
      <c r="K31" s="24"/>
    </row>
    <row r="32" spans="2:11" ht="13.5" thickBot="1" x14ac:dyDescent="0.25">
      <c r="B32" s="13"/>
      <c r="C32" s="21"/>
      <c r="D32" s="21"/>
      <c r="E32" s="58" t="s">
        <v>36</v>
      </c>
      <c r="F32" s="58"/>
      <c r="G32" s="59">
        <f>SUM(G9:G30)</f>
        <v>10773.58</v>
      </c>
      <c r="H32" s="60">
        <f>SUM(H12:H31)</f>
        <v>8654.48</v>
      </c>
      <c r="I32" s="60">
        <f>SUM(I12:I31)</f>
        <v>8654.48</v>
      </c>
      <c r="J32" s="60">
        <f>SUM(J12:J31)</f>
        <v>9669.48</v>
      </c>
      <c r="K32" s="43"/>
    </row>
    <row r="33" spans="2:11" ht="13.5" thickTop="1" x14ac:dyDescent="0.2">
      <c r="B33" s="13"/>
      <c r="C33" s="21"/>
      <c r="D33" s="21"/>
      <c r="E33" s="21"/>
      <c r="F33" s="21"/>
      <c r="G33" s="22"/>
      <c r="H33" s="23"/>
      <c r="I33" s="23"/>
      <c r="J33" s="23"/>
      <c r="K33" s="24"/>
    </row>
    <row r="34" spans="2:11" ht="13.5" thickBot="1" x14ac:dyDescent="0.25">
      <c r="B34" s="44"/>
      <c r="C34" s="45"/>
      <c r="D34" s="45"/>
      <c r="E34" s="45"/>
      <c r="F34" s="45"/>
      <c r="G34" s="46"/>
      <c r="H34" s="47"/>
      <c r="I34" s="47"/>
      <c r="J34" s="47"/>
      <c r="K34" s="48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8" orientation="landscape" horizontalDpi="300" verticalDpi="300" r:id="rId1"/>
  <headerFooter alignWithMargins="0"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49B7-5B77-46FF-AA87-B6BAFF34776B}">
  <sheetPr>
    <pageSetUpPr fitToPage="1"/>
  </sheetPr>
  <dimension ref="B1:L25"/>
  <sheetViews>
    <sheetView view="pageLayout" topLeftCell="A3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5" width="23" customWidth="1"/>
    <col min="6" max="6" width="16.28515625" customWidth="1"/>
    <col min="7" max="7" width="12.7109375" style="4" customWidth="1"/>
    <col min="8" max="10" width="15.85546875" style="5" customWidth="1"/>
    <col min="11" max="11" width="3.42578125" customWidth="1"/>
  </cols>
  <sheetData>
    <row r="1" spans="2:12" ht="13.5" thickBot="1" x14ac:dyDescent="0.25">
      <c r="K1" s="104"/>
    </row>
    <row r="2" spans="2:12" x14ac:dyDescent="0.2">
      <c r="B2" s="6"/>
      <c r="C2" s="7"/>
      <c r="D2" s="8"/>
      <c r="E2" s="9"/>
      <c r="F2" s="9"/>
      <c r="G2" s="10"/>
      <c r="H2" s="11"/>
      <c r="I2" s="11"/>
      <c r="J2" s="11"/>
      <c r="K2" s="107"/>
      <c r="L2" s="2"/>
    </row>
    <row r="3" spans="2:12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08"/>
      <c r="L3" s="2"/>
    </row>
    <row r="4" spans="2:12" ht="21" x14ac:dyDescent="0.35">
      <c r="B4" s="13"/>
      <c r="C4" s="19" t="s">
        <v>213</v>
      </c>
      <c r="D4" s="20"/>
      <c r="E4" s="15"/>
      <c r="F4" s="15"/>
      <c r="G4" s="16"/>
      <c r="H4" s="17"/>
      <c r="I4" s="17"/>
      <c r="J4" s="17"/>
      <c r="K4" s="108"/>
      <c r="L4" s="106"/>
    </row>
    <row r="5" spans="2:12" x14ac:dyDescent="0.2">
      <c r="B5" s="13"/>
      <c r="C5" s="21" t="s">
        <v>158</v>
      </c>
      <c r="D5" s="21"/>
      <c r="E5" s="21"/>
      <c r="F5" s="21"/>
      <c r="G5" s="22"/>
      <c r="H5" s="23"/>
      <c r="I5" s="23"/>
      <c r="J5" s="23"/>
      <c r="K5" s="109"/>
    </row>
    <row r="6" spans="2:12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109"/>
    </row>
    <row r="7" spans="2:12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109"/>
      <c r="L7" s="1"/>
    </row>
    <row r="8" spans="2:12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110"/>
      <c r="L8" s="105"/>
    </row>
    <row r="9" spans="2:12" x14ac:dyDescent="0.2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109"/>
    </row>
    <row r="10" spans="2:12" x14ac:dyDescent="0.2">
      <c r="B10" s="13"/>
      <c r="C10" s="32"/>
      <c r="D10" s="21"/>
      <c r="E10" s="21"/>
      <c r="F10" s="21"/>
      <c r="G10" s="22"/>
      <c r="H10" s="38"/>
      <c r="I10" s="38"/>
      <c r="J10" s="38"/>
      <c r="K10" s="109"/>
    </row>
    <row r="11" spans="2:12" x14ac:dyDescent="0.2">
      <c r="B11" s="13"/>
      <c r="C11" s="32"/>
      <c r="D11" s="21"/>
      <c r="E11" s="21"/>
      <c r="F11" s="21"/>
      <c r="G11" s="22"/>
      <c r="H11" s="38"/>
      <c r="I11" s="38"/>
      <c r="J11" s="38"/>
      <c r="K11" s="109"/>
    </row>
    <row r="12" spans="2:12" ht="15" customHeight="1" x14ac:dyDescent="0.2">
      <c r="B12" s="13"/>
      <c r="C12" s="63" t="s">
        <v>140</v>
      </c>
      <c r="D12" s="64"/>
      <c r="E12" s="64"/>
      <c r="F12" s="64"/>
      <c r="G12" s="65"/>
      <c r="H12" s="66"/>
      <c r="I12" s="66"/>
      <c r="J12" s="66"/>
      <c r="K12" s="109"/>
    </row>
    <row r="13" spans="2:12" x14ac:dyDescent="0.2">
      <c r="B13" s="13"/>
      <c r="C13" s="67">
        <v>42948</v>
      </c>
      <c r="D13" s="64" t="s">
        <v>63</v>
      </c>
      <c r="E13" s="64" t="s">
        <v>13</v>
      </c>
      <c r="F13" s="64"/>
      <c r="G13" s="65">
        <v>44941</v>
      </c>
      <c r="H13" s="65">
        <v>44941</v>
      </c>
      <c r="I13" s="65">
        <v>44941</v>
      </c>
      <c r="J13" s="65">
        <v>44941</v>
      </c>
      <c r="K13" s="109"/>
    </row>
    <row r="14" spans="2:12" x14ac:dyDescent="0.2">
      <c r="B14" s="13"/>
      <c r="C14" s="64"/>
      <c r="D14" s="64" t="s">
        <v>112</v>
      </c>
      <c r="E14" s="64" t="s">
        <v>13</v>
      </c>
      <c r="F14" s="64"/>
      <c r="G14" s="65">
        <v>5258</v>
      </c>
      <c r="H14" s="65">
        <v>5258</v>
      </c>
      <c r="I14" s="65">
        <v>5258</v>
      </c>
      <c r="J14" s="65">
        <v>5258</v>
      </c>
      <c r="K14" s="109"/>
    </row>
    <row r="15" spans="2:12" x14ac:dyDescent="0.2">
      <c r="B15" s="13"/>
      <c r="C15" s="64"/>
      <c r="D15" s="64" t="s">
        <v>44</v>
      </c>
      <c r="E15" s="64" t="s">
        <v>13</v>
      </c>
      <c r="F15" s="64"/>
      <c r="G15" s="65">
        <v>3815</v>
      </c>
      <c r="H15" s="65">
        <v>3815</v>
      </c>
      <c r="I15" s="65">
        <v>3815</v>
      </c>
      <c r="J15" s="65">
        <v>3815</v>
      </c>
      <c r="K15" s="109"/>
    </row>
    <row r="16" spans="2:12" x14ac:dyDescent="0.2">
      <c r="B16" s="13"/>
      <c r="C16" s="64"/>
      <c r="D16" s="64" t="s">
        <v>136</v>
      </c>
      <c r="E16" s="64" t="s">
        <v>10</v>
      </c>
      <c r="F16" s="64"/>
      <c r="G16" s="65"/>
      <c r="H16" s="65"/>
      <c r="I16" s="65"/>
      <c r="J16" s="65"/>
      <c r="K16" s="109"/>
    </row>
    <row r="17" spans="2:11" x14ac:dyDescent="0.2">
      <c r="B17" s="13"/>
      <c r="C17" s="64"/>
      <c r="D17" s="64" t="s">
        <v>136</v>
      </c>
      <c r="E17" s="64" t="s">
        <v>78</v>
      </c>
      <c r="F17" s="64"/>
      <c r="G17" s="65"/>
      <c r="H17" s="65"/>
      <c r="I17" s="65"/>
      <c r="J17" s="65"/>
      <c r="K17" s="109"/>
    </row>
    <row r="18" spans="2:11" x14ac:dyDescent="0.2">
      <c r="B18" s="13"/>
      <c r="C18" s="67">
        <v>43709</v>
      </c>
      <c r="D18" s="64" t="s">
        <v>98</v>
      </c>
      <c r="E18" s="64" t="s">
        <v>13</v>
      </c>
      <c r="F18" s="64"/>
      <c r="G18" s="65">
        <v>895</v>
      </c>
      <c r="H18" s="65">
        <v>895</v>
      </c>
      <c r="I18" s="65">
        <v>895</v>
      </c>
      <c r="J18" s="65">
        <v>895</v>
      </c>
      <c r="K18" s="109"/>
    </row>
    <row r="19" spans="2:11" x14ac:dyDescent="0.2">
      <c r="B19" s="13"/>
      <c r="C19" s="67"/>
      <c r="D19" s="64" t="s">
        <v>111</v>
      </c>
      <c r="E19" s="64" t="s">
        <v>13</v>
      </c>
      <c r="F19" s="64"/>
      <c r="G19" s="65">
        <v>75</v>
      </c>
      <c r="H19" s="65">
        <v>75</v>
      </c>
      <c r="I19" s="65">
        <v>75</v>
      </c>
      <c r="J19" s="65">
        <v>75</v>
      </c>
      <c r="K19" s="109"/>
    </row>
    <row r="20" spans="2:11" x14ac:dyDescent="0.2">
      <c r="B20" s="13"/>
      <c r="C20" s="67"/>
      <c r="D20" s="64" t="s">
        <v>139</v>
      </c>
      <c r="E20" s="64" t="s">
        <v>76</v>
      </c>
      <c r="F20" s="64"/>
      <c r="G20" s="65">
        <v>69600</v>
      </c>
      <c r="H20" s="65">
        <v>69600</v>
      </c>
      <c r="I20" s="65">
        <v>69600</v>
      </c>
      <c r="J20" s="65">
        <v>69600</v>
      </c>
      <c r="K20" s="109"/>
    </row>
    <row r="21" spans="2:11" x14ac:dyDescent="0.2">
      <c r="B21" s="13"/>
      <c r="C21" s="68">
        <v>42217</v>
      </c>
      <c r="D21" s="69" t="s">
        <v>55</v>
      </c>
      <c r="E21" s="69" t="s">
        <v>9</v>
      </c>
      <c r="F21" s="69"/>
      <c r="G21" s="70">
        <v>967</v>
      </c>
      <c r="H21" s="70">
        <v>967</v>
      </c>
      <c r="I21" s="70">
        <v>967</v>
      </c>
      <c r="J21" s="70">
        <v>967</v>
      </c>
      <c r="K21" s="109"/>
    </row>
    <row r="22" spans="2:11" x14ac:dyDescent="0.2">
      <c r="B22" s="13"/>
      <c r="C22" s="21"/>
      <c r="D22" s="21"/>
      <c r="E22" s="21"/>
      <c r="F22" s="21"/>
      <c r="G22" s="22"/>
      <c r="H22" s="23"/>
      <c r="I22" s="23"/>
      <c r="J22" s="23"/>
      <c r="K22" s="109"/>
    </row>
    <row r="23" spans="2:11" ht="13.5" thickBot="1" x14ac:dyDescent="0.25">
      <c r="B23" s="13"/>
      <c r="C23" s="21"/>
      <c r="D23" s="21"/>
      <c r="E23" s="58" t="s">
        <v>36</v>
      </c>
      <c r="F23" s="58"/>
      <c r="G23" s="59">
        <f>SUM(G9:G21)</f>
        <v>125551</v>
      </c>
      <c r="H23" s="61">
        <f>SUM(H12:H22)</f>
        <v>125551</v>
      </c>
      <c r="I23" s="61">
        <f>SUM(I12:I22)</f>
        <v>125551</v>
      </c>
      <c r="J23" s="61">
        <f>SUM(J12:J22)</f>
        <v>125551</v>
      </c>
      <c r="K23" s="109"/>
    </row>
    <row r="24" spans="2:11" ht="13.5" thickTop="1" x14ac:dyDescent="0.2">
      <c r="B24" s="13"/>
      <c r="C24" s="21"/>
      <c r="D24" s="21"/>
      <c r="E24" s="21"/>
      <c r="F24" s="21"/>
      <c r="G24" s="22"/>
      <c r="H24" s="23"/>
      <c r="I24" s="23"/>
      <c r="J24" s="23"/>
      <c r="K24" s="109"/>
    </row>
    <row r="25" spans="2:11" ht="13.5" thickBot="1" x14ac:dyDescent="0.25">
      <c r="B25" s="44"/>
      <c r="C25" s="45"/>
      <c r="D25" s="45"/>
      <c r="E25" s="45"/>
      <c r="F25" s="45"/>
      <c r="G25" s="46"/>
      <c r="H25" s="47"/>
      <c r="I25" s="47"/>
      <c r="J25" s="47"/>
      <c r="K25" s="11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  <headerFooter alignWithMargins="0"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4"/>
  <sheetViews>
    <sheetView view="pageLayout" topLeftCell="A4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5" width="23" customWidth="1"/>
    <col min="6" max="6" width="16.28515625" customWidth="1"/>
    <col min="7" max="7" width="12.7109375" style="4" customWidth="1"/>
    <col min="8" max="10" width="15.85546875" style="5" customWidth="1"/>
    <col min="11" max="11" width="3.42578125" customWidth="1"/>
  </cols>
  <sheetData>
    <row r="1" spans="2:12" ht="13.5" thickBot="1" x14ac:dyDescent="0.25">
      <c r="K1" s="104"/>
    </row>
    <row r="2" spans="2:12" x14ac:dyDescent="0.2">
      <c r="B2" s="6"/>
      <c r="C2" s="7"/>
      <c r="D2" s="8"/>
      <c r="E2" s="9"/>
      <c r="F2" s="9"/>
      <c r="G2" s="10"/>
      <c r="H2" s="11"/>
      <c r="I2" s="11"/>
      <c r="J2" s="11"/>
      <c r="K2" s="107"/>
      <c r="L2" s="2"/>
    </row>
    <row r="3" spans="2:12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08"/>
      <c r="L3" s="2"/>
    </row>
    <row r="4" spans="2:12" ht="21" x14ac:dyDescent="0.35">
      <c r="B4" s="13"/>
      <c r="C4" s="19" t="s">
        <v>213</v>
      </c>
      <c r="D4" s="20"/>
      <c r="E4" s="15"/>
      <c r="F4" s="15"/>
      <c r="G4" s="16"/>
      <c r="H4" s="17"/>
      <c r="I4" s="17"/>
      <c r="J4" s="17"/>
      <c r="K4" s="108"/>
      <c r="L4" s="106"/>
    </row>
    <row r="5" spans="2:12" x14ac:dyDescent="0.2">
      <c r="B5" s="13"/>
      <c r="C5" s="21" t="s">
        <v>157</v>
      </c>
      <c r="D5" s="21"/>
      <c r="E5" s="21"/>
      <c r="F5" s="21"/>
      <c r="G5" s="22"/>
      <c r="H5" s="23"/>
      <c r="I5" s="23"/>
      <c r="J5" s="23"/>
      <c r="K5" s="109"/>
    </row>
    <row r="6" spans="2:12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109"/>
    </row>
    <row r="7" spans="2:12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109"/>
      <c r="L7" s="1"/>
    </row>
    <row r="8" spans="2:12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110"/>
      <c r="L8" s="105"/>
    </row>
    <row r="9" spans="2:12" x14ac:dyDescent="0.2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109"/>
    </row>
    <row r="10" spans="2:12" x14ac:dyDescent="0.2">
      <c r="B10" s="13"/>
      <c r="C10" s="32"/>
      <c r="D10" s="21"/>
      <c r="E10" s="21"/>
      <c r="F10" s="21"/>
      <c r="G10" s="22"/>
      <c r="H10" s="38"/>
      <c r="I10" s="38"/>
      <c r="J10" s="38"/>
      <c r="K10" s="109"/>
    </row>
    <row r="11" spans="2:12" x14ac:dyDescent="0.2">
      <c r="B11" s="13"/>
      <c r="C11" s="32"/>
      <c r="D11" s="21"/>
      <c r="E11" s="21"/>
      <c r="F11" s="21"/>
      <c r="G11" s="22"/>
      <c r="H11" s="38"/>
      <c r="I11" s="38"/>
      <c r="J11" s="38"/>
      <c r="K11" s="109"/>
    </row>
    <row r="12" spans="2:12" x14ac:dyDescent="0.2">
      <c r="B12" s="13"/>
      <c r="C12" s="63" t="s">
        <v>7</v>
      </c>
      <c r="D12" s="64"/>
      <c r="E12" s="64"/>
      <c r="F12" s="64"/>
      <c r="G12" s="65"/>
      <c r="H12" s="66"/>
      <c r="I12" s="66"/>
      <c r="J12" s="66"/>
      <c r="K12" s="109"/>
    </row>
    <row r="13" spans="2:12" x14ac:dyDescent="0.2">
      <c r="B13" s="13"/>
      <c r="C13" s="64"/>
      <c r="D13" s="64" t="s">
        <v>8</v>
      </c>
      <c r="E13" s="64" t="s">
        <v>9</v>
      </c>
      <c r="F13" s="64"/>
      <c r="G13" s="65">
        <v>31239</v>
      </c>
      <c r="H13" s="65">
        <v>31239</v>
      </c>
      <c r="I13" s="65">
        <v>31239</v>
      </c>
      <c r="J13" s="65">
        <v>31239</v>
      </c>
      <c r="K13" s="109"/>
    </row>
    <row r="14" spans="2:12" x14ac:dyDescent="0.2">
      <c r="B14" s="13"/>
      <c r="C14" s="67">
        <v>42856</v>
      </c>
      <c r="D14" s="64" t="s">
        <v>62</v>
      </c>
      <c r="E14" s="64" t="s">
        <v>9</v>
      </c>
      <c r="F14" s="64"/>
      <c r="G14" s="65">
        <v>30200</v>
      </c>
      <c r="H14" s="65">
        <v>30200</v>
      </c>
      <c r="I14" s="65">
        <v>30200</v>
      </c>
      <c r="J14" s="65">
        <v>30200</v>
      </c>
      <c r="K14" s="109"/>
    </row>
    <row r="15" spans="2:12" x14ac:dyDescent="0.2">
      <c r="B15" s="13"/>
      <c r="C15" s="64"/>
      <c r="D15" s="64" t="s">
        <v>8</v>
      </c>
      <c r="E15" s="64" t="s">
        <v>10</v>
      </c>
      <c r="F15" s="64"/>
      <c r="G15" s="65">
        <v>34706</v>
      </c>
      <c r="H15" s="65">
        <v>34706</v>
      </c>
      <c r="I15" s="65">
        <v>34706</v>
      </c>
      <c r="J15" s="65">
        <v>34706</v>
      </c>
      <c r="K15" s="109"/>
    </row>
    <row r="16" spans="2:12" x14ac:dyDescent="0.2">
      <c r="B16" s="13"/>
      <c r="C16" s="64"/>
      <c r="D16" s="64" t="s">
        <v>11</v>
      </c>
      <c r="E16" s="64" t="s">
        <v>12</v>
      </c>
      <c r="F16" s="64"/>
      <c r="G16" s="65">
        <v>5268</v>
      </c>
      <c r="H16" s="65">
        <v>5268</v>
      </c>
      <c r="I16" s="65">
        <v>5268</v>
      </c>
      <c r="J16" s="65">
        <v>5268</v>
      </c>
      <c r="K16" s="109"/>
    </row>
    <row r="17" spans="2:11" x14ac:dyDescent="0.2">
      <c r="B17" s="13"/>
      <c r="C17" s="64"/>
      <c r="D17" s="64" t="s">
        <v>54</v>
      </c>
      <c r="E17" s="64" t="s">
        <v>9</v>
      </c>
      <c r="F17" s="64"/>
      <c r="G17" s="65">
        <v>15779</v>
      </c>
      <c r="H17" s="65">
        <v>15779</v>
      </c>
      <c r="I17" s="65">
        <v>15779</v>
      </c>
      <c r="J17" s="65">
        <v>15779</v>
      </c>
      <c r="K17" s="109"/>
    </row>
    <row r="18" spans="2:11" x14ac:dyDescent="0.2">
      <c r="B18" s="13"/>
      <c r="C18" s="64"/>
      <c r="D18" s="64" t="s">
        <v>162</v>
      </c>
      <c r="E18" s="64" t="s">
        <v>12</v>
      </c>
      <c r="F18" s="64"/>
      <c r="G18" s="65">
        <v>27285</v>
      </c>
      <c r="H18" s="65"/>
      <c r="I18" s="65"/>
      <c r="J18" s="65">
        <v>27285</v>
      </c>
      <c r="K18" s="109"/>
    </row>
    <row r="19" spans="2:11" x14ac:dyDescent="0.2">
      <c r="B19" s="13"/>
      <c r="C19" s="64"/>
      <c r="D19" s="64" t="s">
        <v>163</v>
      </c>
      <c r="E19" s="64" t="s">
        <v>12</v>
      </c>
      <c r="F19" s="64"/>
      <c r="G19" s="65">
        <v>16491</v>
      </c>
      <c r="H19" s="65"/>
      <c r="I19" s="65"/>
      <c r="J19" s="65">
        <v>16491</v>
      </c>
      <c r="K19" s="109"/>
    </row>
    <row r="20" spans="2:11" x14ac:dyDescent="0.2">
      <c r="B20" s="13"/>
      <c r="C20" s="64"/>
      <c r="D20" s="64" t="s">
        <v>164</v>
      </c>
      <c r="E20" s="64" t="s">
        <v>10</v>
      </c>
      <c r="F20" s="64"/>
      <c r="G20" s="65">
        <v>12515</v>
      </c>
      <c r="H20" s="65"/>
      <c r="I20" s="65"/>
      <c r="J20" s="65">
        <v>12515</v>
      </c>
      <c r="K20" s="109"/>
    </row>
    <row r="21" spans="2:11" x14ac:dyDescent="0.2">
      <c r="B21" s="13"/>
      <c r="C21" s="21"/>
      <c r="D21" s="21"/>
      <c r="E21" s="21"/>
      <c r="F21" s="21"/>
      <c r="G21" s="22"/>
      <c r="H21" s="23"/>
      <c r="I21" s="23"/>
      <c r="J21" s="23"/>
      <c r="K21" s="109"/>
    </row>
    <row r="22" spans="2:11" ht="13.5" thickBot="1" x14ac:dyDescent="0.25">
      <c r="B22" s="13"/>
      <c r="C22" s="21"/>
      <c r="D22" s="21"/>
      <c r="E22" s="58" t="s">
        <v>36</v>
      </c>
      <c r="F22" s="58"/>
      <c r="G22" s="59">
        <f>SUM(G9:G20)</f>
        <v>173483</v>
      </c>
      <c r="H22" s="61">
        <f>SUM(H12:H21)</f>
        <v>117192</v>
      </c>
      <c r="I22" s="61">
        <f>SUM(I12:I21)</f>
        <v>117192</v>
      </c>
      <c r="J22" s="61">
        <f>SUM(J12:J21)</f>
        <v>173483</v>
      </c>
      <c r="K22" s="109"/>
    </row>
    <row r="23" spans="2:11" ht="13.5" thickTop="1" x14ac:dyDescent="0.2">
      <c r="B23" s="13"/>
      <c r="C23" s="21"/>
      <c r="D23" s="21"/>
      <c r="E23" s="21"/>
      <c r="F23" s="21"/>
      <c r="G23" s="22"/>
      <c r="H23" s="23"/>
      <c r="I23" s="23"/>
      <c r="J23" s="23"/>
      <c r="K23" s="109"/>
    </row>
    <row r="24" spans="2:11" ht="13.5" thickBot="1" x14ac:dyDescent="0.25">
      <c r="B24" s="44"/>
      <c r="C24" s="45"/>
      <c r="D24" s="45"/>
      <c r="E24" s="45"/>
      <c r="F24" s="45"/>
      <c r="G24" s="46"/>
      <c r="H24" s="47"/>
      <c r="I24" s="47"/>
      <c r="J24" s="47"/>
      <c r="K24" s="11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  <headerFooter alignWithMargins="0"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34"/>
  <sheetViews>
    <sheetView tabSelected="1" view="pageLayout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5" width="26.85546875" customWidth="1"/>
    <col min="6" max="6" width="9.5703125" customWidth="1"/>
    <col min="7" max="7" width="12.7109375" style="4" customWidth="1"/>
    <col min="8" max="8" width="15.85546875" style="5" customWidth="1"/>
    <col min="9" max="9" width="16" style="5" customWidth="1"/>
    <col min="10" max="10" width="15.85546875" style="5" customWidth="1"/>
    <col min="11" max="11" width="2.7109375" style="5" customWidth="1"/>
    <col min="12" max="12" width="8" customWidth="1"/>
  </cols>
  <sheetData>
    <row r="1" spans="2:13" ht="13.5" thickBot="1" x14ac:dyDescent="0.25"/>
    <row r="2" spans="2:13" x14ac:dyDescent="0.2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35">
      <c r="B4" s="13"/>
      <c r="C4" s="19" t="s">
        <v>213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x14ac:dyDescent="0.2">
      <c r="B5" s="13"/>
      <c r="C5" s="21" t="s">
        <v>156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x14ac:dyDescent="0.2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x14ac:dyDescent="0.2">
      <c r="B10" s="13"/>
      <c r="C10" s="68"/>
      <c r="D10" s="69"/>
      <c r="E10" s="69"/>
      <c r="F10" s="69"/>
      <c r="G10" s="70"/>
      <c r="H10" s="71"/>
      <c r="I10" s="71"/>
      <c r="J10" s="71"/>
      <c r="K10" s="39"/>
    </row>
    <row r="11" spans="2:13" x14ac:dyDescent="0.2">
      <c r="B11" s="13"/>
      <c r="C11" s="52" t="s">
        <v>14</v>
      </c>
      <c r="D11" s="53"/>
      <c r="E11" s="53"/>
      <c r="F11" s="53"/>
      <c r="G11" s="54"/>
      <c r="H11" s="55"/>
      <c r="I11" s="55"/>
      <c r="J11" s="55"/>
      <c r="K11" s="39"/>
    </row>
    <row r="12" spans="2:13" x14ac:dyDescent="0.2">
      <c r="B12" s="13"/>
      <c r="C12" s="21"/>
      <c r="D12" s="21" t="s">
        <v>15</v>
      </c>
      <c r="E12" s="21" t="s">
        <v>16</v>
      </c>
      <c r="F12" s="21"/>
      <c r="G12" s="22">
        <v>1810</v>
      </c>
      <c r="H12" s="22">
        <v>1810</v>
      </c>
      <c r="I12" s="22">
        <v>1810</v>
      </c>
      <c r="J12" s="22">
        <v>1810</v>
      </c>
      <c r="K12" s="39"/>
    </row>
    <row r="13" spans="2:13" ht="38.25" x14ac:dyDescent="0.2">
      <c r="B13" s="13"/>
      <c r="C13" s="21"/>
      <c r="D13" s="88" t="s">
        <v>102</v>
      </c>
      <c r="E13" s="97" t="s">
        <v>103</v>
      </c>
      <c r="F13" s="23"/>
      <c r="G13" s="99">
        <v>26460</v>
      </c>
      <c r="H13" s="99">
        <v>30000</v>
      </c>
      <c r="I13" s="99">
        <v>30000</v>
      </c>
      <c r="J13" s="99">
        <v>30000</v>
      </c>
      <c r="K13" s="39"/>
    </row>
    <row r="14" spans="2:13" x14ac:dyDescent="0.2">
      <c r="B14" s="13"/>
      <c r="C14" s="21"/>
      <c r="D14" s="88" t="s">
        <v>110</v>
      </c>
      <c r="E14" s="97" t="s">
        <v>13</v>
      </c>
      <c r="F14" s="23"/>
      <c r="G14" s="22"/>
      <c r="H14" s="22"/>
      <c r="I14" s="22"/>
      <c r="J14" s="22"/>
      <c r="K14" s="39"/>
    </row>
    <row r="15" spans="2:13" x14ac:dyDescent="0.2">
      <c r="B15" s="13"/>
      <c r="C15" s="21"/>
      <c r="D15" s="88" t="s">
        <v>115</v>
      </c>
      <c r="E15" s="97" t="s">
        <v>197</v>
      </c>
      <c r="F15" s="23"/>
      <c r="G15" s="22">
        <v>3026</v>
      </c>
      <c r="H15" s="22">
        <v>3026</v>
      </c>
      <c r="I15" s="22">
        <v>3026</v>
      </c>
      <c r="J15" s="22">
        <v>3026</v>
      </c>
      <c r="K15" s="39"/>
    </row>
    <row r="16" spans="2:13" x14ac:dyDescent="0.2">
      <c r="B16" s="13"/>
      <c r="C16" s="21"/>
      <c r="D16" s="88" t="s">
        <v>106</v>
      </c>
      <c r="E16" s="97" t="s">
        <v>107</v>
      </c>
      <c r="F16" s="23"/>
      <c r="G16" s="22">
        <v>349</v>
      </c>
      <c r="H16" s="22">
        <v>348.5</v>
      </c>
      <c r="I16" s="22">
        <v>348.5</v>
      </c>
      <c r="J16" s="22">
        <v>348.5</v>
      </c>
      <c r="K16" s="39"/>
    </row>
    <row r="17" spans="2:11" x14ac:dyDescent="0.2">
      <c r="B17" s="13"/>
      <c r="C17" s="21"/>
      <c r="D17" s="21" t="s">
        <v>77</v>
      </c>
      <c r="E17" s="21" t="s">
        <v>13</v>
      </c>
      <c r="F17" s="21"/>
      <c r="G17" s="22"/>
      <c r="H17" s="22"/>
      <c r="I17" s="22"/>
      <c r="J17" s="22"/>
      <c r="K17" s="39"/>
    </row>
    <row r="18" spans="2:11" x14ac:dyDescent="0.2">
      <c r="B18" s="13"/>
      <c r="C18" s="21"/>
      <c r="D18" s="21" t="s">
        <v>161</v>
      </c>
      <c r="E18" s="21" t="s">
        <v>13</v>
      </c>
      <c r="F18" s="21"/>
      <c r="G18" s="22">
        <v>4680</v>
      </c>
      <c r="H18" s="22">
        <v>4680</v>
      </c>
      <c r="I18" s="22">
        <v>4680</v>
      </c>
      <c r="J18" s="22">
        <v>4680</v>
      </c>
      <c r="K18" s="39"/>
    </row>
    <row r="19" spans="2:11" x14ac:dyDescent="0.2">
      <c r="B19" s="13"/>
      <c r="C19" s="21"/>
      <c r="D19" s="21" t="s">
        <v>39</v>
      </c>
      <c r="E19" s="21" t="s">
        <v>40</v>
      </c>
      <c r="F19" s="21"/>
      <c r="G19" s="22">
        <v>5687</v>
      </c>
      <c r="H19" s="22">
        <v>5687</v>
      </c>
      <c r="I19" s="22">
        <v>5687</v>
      </c>
      <c r="J19" s="22">
        <v>5687</v>
      </c>
      <c r="K19" s="39"/>
    </row>
    <row r="20" spans="2:11" x14ac:dyDescent="0.2">
      <c r="B20" s="13"/>
      <c r="C20" s="40"/>
      <c r="D20" s="21" t="s">
        <v>135</v>
      </c>
      <c r="E20" s="21" t="s">
        <v>47</v>
      </c>
      <c r="F20" s="21"/>
      <c r="G20" s="22"/>
      <c r="H20" s="22"/>
      <c r="I20" s="22"/>
      <c r="J20" s="22"/>
      <c r="K20" s="39"/>
    </row>
    <row r="21" spans="2:11" x14ac:dyDescent="0.2">
      <c r="B21" s="13"/>
      <c r="C21" s="40">
        <v>41030</v>
      </c>
      <c r="D21" s="21" t="s">
        <v>46</v>
      </c>
      <c r="E21" s="21" t="s">
        <v>47</v>
      </c>
      <c r="F21" s="21"/>
      <c r="G21" s="22">
        <v>0</v>
      </c>
      <c r="H21" s="22">
        <v>0</v>
      </c>
      <c r="I21" s="22">
        <v>0</v>
      </c>
      <c r="J21" s="22">
        <v>0</v>
      </c>
      <c r="K21" s="39"/>
    </row>
    <row r="22" spans="2:11" x14ac:dyDescent="0.2">
      <c r="B22" s="13"/>
      <c r="C22" s="40">
        <v>41030</v>
      </c>
      <c r="D22" s="21" t="s">
        <v>48</v>
      </c>
      <c r="E22" s="21" t="s">
        <v>47</v>
      </c>
      <c r="F22" s="21"/>
      <c r="G22" s="22">
        <v>504</v>
      </c>
      <c r="H22" s="22">
        <v>504</v>
      </c>
      <c r="I22" s="22">
        <v>504</v>
      </c>
      <c r="J22" s="22">
        <v>504</v>
      </c>
      <c r="K22" s="39"/>
    </row>
    <row r="23" spans="2:11" x14ac:dyDescent="0.2">
      <c r="B23" s="13"/>
      <c r="C23" s="40">
        <v>42186</v>
      </c>
      <c r="D23" s="21" t="s">
        <v>99</v>
      </c>
      <c r="E23" s="21" t="s">
        <v>53</v>
      </c>
      <c r="F23" s="21"/>
      <c r="G23" s="22">
        <v>1110</v>
      </c>
      <c r="H23" s="22">
        <v>1110</v>
      </c>
      <c r="I23" s="22">
        <v>1110</v>
      </c>
      <c r="J23" s="22">
        <v>1110</v>
      </c>
      <c r="K23" s="39"/>
    </row>
    <row r="24" spans="2:11" x14ac:dyDescent="0.2">
      <c r="B24" s="13"/>
      <c r="C24" s="40">
        <v>44256</v>
      </c>
      <c r="D24" s="21" t="s">
        <v>189</v>
      </c>
      <c r="E24" s="21" t="s">
        <v>184</v>
      </c>
      <c r="F24" s="21"/>
      <c r="G24" s="22">
        <v>1047</v>
      </c>
      <c r="H24" s="22"/>
      <c r="I24" s="22"/>
      <c r="J24" s="22">
        <v>1047.2</v>
      </c>
      <c r="K24" s="39"/>
    </row>
    <row r="25" spans="2:11" x14ac:dyDescent="0.2">
      <c r="B25" s="13"/>
      <c r="C25" s="40">
        <v>44682</v>
      </c>
      <c r="D25" s="21" t="s">
        <v>188</v>
      </c>
      <c r="E25" s="21" t="s">
        <v>185</v>
      </c>
      <c r="F25" s="21"/>
      <c r="G25" s="22">
        <v>610</v>
      </c>
      <c r="H25" s="22"/>
      <c r="I25" s="22"/>
      <c r="J25" s="22">
        <v>610</v>
      </c>
      <c r="K25" s="39"/>
    </row>
    <row r="26" spans="2:11" ht="38.25" x14ac:dyDescent="0.2">
      <c r="B26" s="13"/>
      <c r="C26" s="40"/>
      <c r="D26" s="88" t="s">
        <v>187</v>
      </c>
      <c r="E26" s="23" t="s">
        <v>186</v>
      </c>
      <c r="F26" s="23"/>
      <c r="G26" s="99">
        <v>1046.67</v>
      </c>
      <c r="H26" s="99">
        <v>1046.67</v>
      </c>
      <c r="I26" s="99">
        <v>1046.67</v>
      </c>
      <c r="J26" s="99">
        <v>1047</v>
      </c>
      <c r="K26" s="39"/>
    </row>
    <row r="27" spans="2:11" x14ac:dyDescent="0.2">
      <c r="B27" s="13"/>
      <c r="C27" s="40"/>
      <c r="D27" s="21" t="s">
        <v>129</v>
      </c>
      <c r="E27" s="21" t="s">
        <v>76</v>
      </c>
      <c r="F27" s="21"/>
      <c r="G27" s="22"/>
      <c r="H27" s="22"/>
      <c r="I27" s="22"/>
      <c r="J27" s="22"/>
      <c r="K27" s="39"/>
    </row>
    <row r="28" spans="2:11" x14ac:dyDescent="0.2">
      <c r="B28" s="13"/>
      <c r="C28" s="40"/>
      <c r="D28" s="21" t="s">
        <v>108</v>
      </c>
      <c r="E28" s="21" t="s">
        <v>16</v>
      </c>
      <c r="F28" s="21"/>
      <c r="G28" s="22">
        <v>2714</v>
      </c>
      <c r="H28" s="22">
        <v>2714</v>
      </c>
      <c r="I28" s="22">
        <v>2714</v>
      </c>
      <c r="J28" s="22">
        <v>2714</v>
      </c>
      <c r="K28" s="39"/>
    </row>
    <row r="29" spans="2:11" x14ac:dyDescent="0.2">
      <c r="B29" s="13"/>
      <c r="C29" s="40"/>
      <c r="D29" s="21" t="s">
        <v>138</v>
      </c>
      <c r="E29" s="21" t="s">
        <v>16</v>
      </c>
      <c r="F29" s="21"/>
      <c r="G29" s="22"/>
      <c r="H29" s="22"/>
      <c r="I29" s="22"/>
      <c r="J29" s="22"/>
      <c r="K29" s="39"/>
    </row>
    <row r="30" spans="2:11" x14ac:dyDescent="0.2">
      <c r="B30" s="13"/>
      <c r="C30" s="51"/>
      <c r="D30" s="25" t="s">
        <v>173</v>
      </c>
      <c r="E30" s="25" t="s">
        <v>174</v>
      </c>
      <c r="F30" s="25"/>
      <c r="G30" s="26"/>
      <c r="H30" s="26"/>
      <c r="I30" s="26"/>
      <c r="J30" s="26"/>
      <c r="K30" s="39"/>
    </row>
    <row r="31" spans="2:11" x14ac:dyDescent="0.2">
      <c r="B31" s="13"/>
      <c r="C31" s="32"/>
      <c r="D31" s="21"/>
      <c r="E31" s="21"/>
      <c r="F31" s="21"/>
      <c r="G31" s="22"/>
      <c r="H31" s="38"/>
      <c r="I31" s="38"/>
      <c r="J31" s="38"/>
      <c r="K31" s="39"/>
    </row>
    <row r="32" spans="2:11" ht="13.5" thickBot="1" x14ac:dyDescent="0.25">
      <c r="B32" s="13"/>
      <c r="C32" s="21"/>
      <c r="D32" s="21"/>
      <c r="E32" s="58" t="s">
        <v>36</v>
      </c>
      <c r="F32" s="58"/>
      <c r="G32" s="59">
        <f>SUM(G9:G31)</f>
        <v>49043.67</v>
      </c>
      <c r="H32" s="60">
        <f>SUM(H12:H30)</f>
        <v>50926.17</v>
      </c>
      <c r="I32" s="60">
        <f>SUM(I12:I30)</f>
        <v>50926.17</v>
      </c>
      <c r="J32" s="60">
        <f>SUM(J12:J30)</f>
        <v>52583.7</v>
      </c>
      <c r="K32" s="43"/>
    </row>
    <row r="33" spans="2:11" ht="13.5" thickTop="1" x14ac:dyDescent="0.2">
      <c r="B33" s="13"/>
      <c r="C33" s="21"/>
      <c r="D33" s="21"/>
      <c r="E33" s="21"/>
      <c r="F33" s="21"/>
      <c r="G33" s="22"/>
      <c r="H33" s="23"/>
      <c r="I33" s="23"/>
      <c r="J33" s="23"/>
      <c r="K33" s="24"/>
    </row>
    <row r="34" spans="2:11" ht="13.5" thickBot="1" x14ac:dyDescent="0.25">
      <c r="B34" s="44"/>
      <c r="C34" s="45"/>
      <c r="D34" s="45"/>
      <c r="E34" s="45"/>
      <c r="F34" s="45"/>
      <c r="G34" s="46"/>
      <c r="H34" s="47"/>
      <c r="I34" s="47"/>
      <c r="J34" s="47"/>
      <c r="K34" s="48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>
    <oddFooter>&amp;CPage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CC31-B267-4F4C-AD70-932E6B6B0510}">
  <dimension ref="B2:K25"/>
  <sheetViews>
    <sheetView topLeftCell="A15" workbookViewId="0">
      <selection activeCell="C5" sqref="C5"/>
    </sheetView>
  </sheetViews>
  <sheetFormatPr defaultRowHeight="12.75" x14ac:dyDescent="0.2"/>
  <cols>
    <col min="1" max="1" width="4" customWidth="1"/>
    <col min="2" max="2" width="4.5703125" customWidth="1"/>
    <col min="3" max="3" width="11.85546875" customWidth="1"/>
    <col min="4" max="4" width="24.85546875" customWidth="1"/>
    <col min="5" max="5" width="15.7109375" customWidth="1"/>
    <col min="7" max="7" width="11" customWidth="1"/>
    <col min="8" max="8" width="13.5703125" customWidth="1"/>
    <col min="9" max="9" width="14.42578125" customWidth="1"/>
    <col min="10" max="10" width="13" customWidth="1"/>
    <col min="11" max="11" width="9" hidden="1" customWidth="1"/>
  </cols>
  <sheetData>
    <row r="2" spans="2:11" ht="13.5" thickBot="1" x14ac:dyDescent="0.25"/>
    <row r="3" spans="2:11" x14ac:dyDescent="0.2">
      <c r="B3" s="6"/>
      <c r="C3" s="7"/>
      <c r="D3" s="8"/>
      <c r="E3" s="9"/>
      <c r="F3" s="9"/>
      <c r="G3" s="10"/>
      <c r="H3" s="11"/>
      <c r="I3" s="11"/>
      <c r="J3" s="11"/>
      <c r="K3" s="107"/>
    </row>
    <row r="4" spans="2:11" ht="26.25" x14ac:dyDescent="0.4">
      <c r="B4" s="13"/>
      <c r="C4" s="14" t="s">
        <v>0</v>
      </c>
      <c r="D4" s="15"/>
      <c r="E4" s="15"/>
      <c r="F4" s="15"/>
      <c r="G4" s="16"/>
      <c r="H4" s="17"/>
      <c r="I4" s="17"/>
      <c r="J4" s="17"/>
      <c r="K4" s="108"/>
    </row>
    <row r="5" spans="2:11" ht="21" x14ac:dyDescent="0.35">
      <c r="B5" s="13"/>
      <c r="C5" s="19" t="s">
        <v>213</v>
      </c>
      <c r="D5" s="20"/>
      <c r="E5" s="15"/>
      <c r="F5" s="15"/>
      <c r="G5" s="16"/>
      <c r="H5" s="17"/>
      <c r="I5" s="17"/>
      <c r="J5" s="17"/>
      <c r="K5" s="108"/>
    </row>
    <row r="6" spans="2:11" x14ac:dyDescent="0.2">
      <c r="B6" s="13"/>
      <c r="C6" s="21" t="s">
        <v>201</v>
      </c>
      <c r="D6" s="21"/>
      <c r="E6" s="21"/>
      <c r="F6" s="21"/>
      <c r="G6" s="22"/>
      <c r="H6" s="23"/>
      <c r="I6" s="23"/>
      <c r="J6" s="23"/>
      <c r="K6" s="109"/>
    </row>
    <row r="7" spans="2:11" ht="15.75" customHeight="1" x14ac:dyDescent="0.2">
      <c r="B7" s="13"/>
      <c r="C7" s="25"/>
      <c r="D7" s="25"/>
      <c r="E7" s="25"/>
      <c r="F7" s="25"/>
      <c r="G7" s="26"/>
      <c r="H7" s="27"/>
      <c r="I7" s="27"/>
      <c r="J7" s="27"/>
      <c r="K7" s="109"/>
    </row>
    <row r="8" spans="2:11" ht="25.5" x14ac:dyDescent="0.2">
      <c r="B8" s="13"/>
      <c r="C8" s="28" t="s">
        <v>1</v>
      </c>
      <c r="D8" s="29" t="s">
        <v>2</v>
      </c>
      <c r="E8" s="29" t="s">
        <v>3</v>
      </c>
      <c r="F8" s="29"/>
      <c r="G8" s="30" t="s">
        <v>191</v>
      </c>
      <c r="H8" s="36" t="s">
        <v>68</v>
      </c>
      <c r="I8" s="36" t="s">
        <v>68</v>
      </c>
      <c r="J8" s="36" t="s">
        <v>68</v>
      </c>
      <c r="K8" s="109"/>
    </row>
    <row r="9" spans="2:11" x14ac:dyDescent="0.2">
      <c r="B9" s="13"/>
      <c r="C9" s="28" t="s">
        <v>4</v>
      </c>
      <c r="D9" s="32"/>
      <c r="E9" s="32"/>
      <c r="F9" s="32"/>
      <c r="G9" s="33"/>
      <c r="H9" s="49">
        <v>44286</v>
      </c>
      <c r="I9" s="49">
        <v>44651</v>
      </c>
      <c r="J9" s="49">
        <v>45001</v>
      </c>
      <c r="K9" s="110"/>
    </row>
    <row r="10" spans="2:11" x14ac:dyDescent="0.2">
      <c r="B10" s="13"/>
      <c r="C10" s="32"/>
      <c r="D10" s="32"/>
      <c r="E10" s="32"/>
      <c r="F10" s="32"/>
      <c r="G10" s="33"/>
      <c r="H10" s="36" t="s">
        <v>113</v>
      </c>
      <c r="I10" s="36" t="s">
        <v>113</v>
      </c>
      <c r="J10" s="36" t="s">
        <v>113</v>
      </c>
      <c r="K10" s="109"/>
    </row>
    <row r="11" spans="2:11" x14ac:dyDescent="0.2">
      <c r="B11" s="13"/>
      <c r="C11" s="32"/>
      <c r="D11" s="21"/>
      <c r="E11" s="21"/>
      <c r="F11" s="21"/>
      <c r="G11" s="22"/>
      <c r="H11" s="38"/>
      <c r="I11" s="38"/>
      <c r="J11" s="38"/>
      <c r="K11" s="109"/>
    </row>
    <row r="12" spans="2:11" x14ac:dyDescent="0.2">
      <c r="B12" s="13"/>
      <c r="C12" s="32"/>
      <c r="D12" s="21"/>
      <c r="E12" s="21"/>
      <c r="F12" s="21"/>
      <c r="G12" s="22"/>
      <c r="H12" s="38"/>
      <c r="I12" s="38"/>
      <c r="J12" s="38"/>
      <c r="K12" s="109"/>
    </row>
    <row r="13" spans="2:11" x14ac:dyDescent="0.2">
      <c r="B13" s="13"/>
      <c r="C13" s="63" t="s">
        <v>201</v>
      </c>
      <c r="D13" s="64"/>
      <c r="E13" s="64"/>
      <c r="F13" s="64"/>
      <c r="G13" s="65"/>
      <c r="H13" s="66"/>
      <c r="I13" s="66"/>
      <c r="J13" s="66"/>
      <c r="K13" s="109"/>
    </row>
    <row r="14" spans="2:11" x14ac:dyDescent="0.2">
      <c r="B14" s="13"/>
      <c r="C14" s="40">
        <v>42339</v>
      </c>
      <c r="D14" s="21" t="s">
        <v>52</v>
      </c>
      <c r="E14" s="21" t="s">
        <v>130</v>
      </c>
      <c r="F14" s="21"/>
      <c r="G14" s="22">
        <v>8178</v>
      </c>
      <c r="H14" s="22">
        <v>8178</v>
      </c>
      <c r="I14" s="22">
        <v>8178</v>
      </c>
      <c r="J14" s="22">
        <v>8178</v>
      </c>
      <c r="K14" s="39"/>
    </row>
    <row r="15" spans="2:11" x14ac:dyDescent="0.2">
      <c r="B15" s="13"/>
      <c r="C15" s="67"/>
      <c r="D15" s="64"/>
      <c r="E15" s="64" t="s">
        <v>130</v>
      </c>
      <c r="F15" s="64"/>
      <c r="G15" s="65"/>
      <c r="H15" s="65"/>
      <c r="I15" s="65"/>
      <c r="J15" s="65"/>
      <c r="K15" s="109"/>
    </row>
    <row r="16" spans="2:11" x14ac:dyDescent="0.2">
      <c r="B16" s="13"/>
      <c r="C16" s="64"/>
      <c r="D16" s="119" t="s">
        <v>211</v>
      </c>
      <c r="E16" s="64" t="s">
        <v>130</v>
      </c>
      <c r="F16" s="64"/>
      <c r="G16" s="65"/>
      <c r="H16" s="65"/>
      <c r="I16" s="65"/>
      <c r="J16" s="65"/>
      <c r="K16" s="109"/>
    </row>
    <row r="17" spans="2:11" ht="22.5" x14ac:dyDescent="0.2">
      <c r="B17" s="13"/>
      <c r="C17" s="64"/>
      <c r="D17" s="119" t="s">
        <v>212</v>
      </c>
      <c r="E17" s="64" t="s">
        <v>130</v>
      </c>
      <c r="F17" s="64"/>
      <c r="G17" s="65"/>
      <c r="H17" s="65"/>
      <c r="I17" s="65"/>
      <c r="J17" s="65"/>
      <c r="K17" s="109"/>
    </row>
    <row r="18" spans="2:11" ht="22.5" x14ac:dyDescent="0.2">
      <c r="B18" s="13"/>
      <c r="C18" s="64"/>
      <c r="D18" s="119" t="s">
        <v>207</v>
      </c>
      <c r="E18" s="64" t="s">
        <v>130</v>
      </c>
      <c r="F18" s="64"/>
      <c r="G18" s="65"/>
      <c r="H18" s="65"/>
      <c r="I18" s="65"/>
      <c r="J18" s="65"/>
      <c r="K18" s="109"/>
    </row>
    <row r="19" spans="2:11" x14ac:dyDescent="0.2">
      <c r="B19" s="13"/>
      <c r="C19" s="64"/>
      <c r="D19" s="119" t="s">
        <v>208</v>
      </c>
      <c r="E19" s="64" t="s">
        <v>130</v>
      </c>
      <c r="F19" s="64"/>
      <c r="G19" s="65"/>
      <c r="H19" s="65"/>
      <c r="I19" s="65"/>
      <c r="J19" s="65"/>
      <c r="K19" s="109"/>
    </row>
    <row r="20" spans="2:11" ht="33.75" x14ac:dyDescent="0.2">
      <c r="B20" s="13"/>
      <c r="C20" s="64"/>
      <c r="D20" s="119" t="s">
        <v>209</v>
      </c>
      <c r="E20" s="64" t="s">
        <v>130</v>
      </c>
      <c r="F20" s="64"/>
      <c r="G20" s="65"/>
      <c r="H20" s="65"/>
      <c r="I20" s="65"/>
      <c r="J20" s="65"/>
      <c r="K20" s="109"/>
    </row>
    <row r="21" spans="2:11" ht="22.5" x14ac:dyDescent="0.2">
      <c r="B21" s="13"/>
      <c r="C21" s="64"/>
      <c r="D21" s="119" t="s">
        <v>210</v>
      </c>
      <c r="E21" s="64"/>
      <c r="F21" s="64"/>
      <c r="G21" s="65"/>
      <c r="H21" s="65"/>
      <c r="I21" s="65"/>
      <c r="J21" s="65"/>
      <c r="K21" s="109"/>
    </row>
    <row r="22" spans="2:11" x14ac:dyDescent="0.2">
      <c r="B22" s="13"/>
      <c r="C22" s="21"/>
      <c r="D22" s="21"/>
      <c r="E22" s="21"/>
      <c r="F22" s="21"/>
      <c r="G22" s="22"/>
      <c r="H22" s="23"/>
      <c r="I22" s="23"/>
      <c r="J22" s="23"/>
      <c r="K22" s="109"/>
    </row>
    <row r="23" spans="2:11" ht="13.5" thickBot="1" x14ac:dyDescent="0.25">
      <c r="B23" s="13"/>
      <c r="C23" s="21"/>
      <c r="D23" s="21"/>
      <c r="E23" s="58" t="s">
        <v>36</v>
      </c>
      <c r="F23" s="58"/>
      <c r="G23" s="59">
        <f>SUM(G10:G21)</f>
        <v>8178</v>
      </c>
      <c r="H23" s="61">
        <f>SUM(H13:H22)</f>
        <v>8178</v>
      </c>
      <c r="I23" s="61">
        <f>SUM(I13:I22)</f>
        <v>8178</v>
      </c>
      <c r="J23" s="61">
        <f>SUM(J13:J22)</f>
        <v>8178</v>
      </c>
      <c r="K23" s="109"/>
    </row>
    <row r="24" spans="2:11" ht="13.5" thickTop="1" x14ac:dyDescent="0.2">
      <c r="B24" s="13"/>
      <c r="C24" s="21"/>
      <c r="D24" s="21"/>
      <c r="E24" s="21"/>
      <c r="F24" s="21"/>
      <c r="G24" s="22"/>
      <c r="H24" s="23"/>
      <c r="I24" s="23"/>
      <c r="J24" s="23"/>
      <c r="K24" s="109"/>
    </row>
    <row r="25" spans="2:11" ht="13.5" thickBot="1" x14ac:dyDescent="0.25">
      <c r="B25" s="44"/>
      <c r="C25" s="45"/>
      <c r="D25" s="45"/>
      <c r="E25" s="45"/>
      <c r="F25" s="45"/>
      <c r="G25" s="46"/>
      <c r="H25" s="47"/>
      <c r="I25" s="47"/>
      <c r="J25" s="47"/>
      <c r="K25" s="111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F094-906E-45AD-94B3-6DA746125BBF}">
  <sheetPr>
    <pageSetUpPr fitToPage="1"/>
  </sheetPr>
  <dimension ref="B1:M31"/>
  <sheetViews>
    <sheetView showWhiteSpace="0" view="pageLayout" topLeftCell="A3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5" width="26.85546875" customWidth="1"/>
    <col min="6" max="6" width="11.85546875" customWidth="1"/>
    <col min="7" max="7" width="12.7109375" style="4" customWidth="1"/>
    <col min="8" max="10" width="15.85546875" style="5" customWidth="1"/>
    <col min="11" max="11" width="2.7109375" style="5" customWidth="1"/>
    <col min="12" max="12" width="8" customWidth="1"/>
  </cols>
  <sheetData>
    <row r="1" spans="2:13" ht="13.5" thickBot="1" x14ac:dyDescent="0.25"/>
    <row r="2" spans="2:13" x14ac:dyDescent="0.2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35">
      <c r="B4" s="13"/>
      <c r="C4" s="19" t="s">
        <v>213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x14ac:dyDescent="0.2">
      <c r="B5" s="13"/>
      <c r="C5" s="21" t="s">
        <v>193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x14ac:dyDescent="0.2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x14ac:dyDescent="0.2">
      <c r="B10" s="13"/>
      <c r="C10" s="68"/>
      <c r="D10" s="69"/>
      <c r="E10" s="69"/>
      <c r="F10" s="69"/>
      <c r="G10" s="70"/>
      <c r="H10" s="71"/>
      <c r="I10" s="71"/>
      <c r="J10" s="71"/>
      <c r="K10" s="39"/>
    </row>
    <row r="11" spans="2:13" x14ac:dyDescent="0.2">
      <c r="B11" s="13"/>
      <c r="C11" s="52" t="s">
        <v>18</v>
      </c>
      <c r="D11" s="53"/>
      <c r="E11" s="53"/>
      <c r="F11" s="53"/>
      <c r="G11" s="54"/>
      <c r="H11" s="55"/>
      <c r="I11" s="55"/>
      <c r="J11" s="55"/>
      <c r="K11" s="39"/>
    </row>
    <row r="12" spans="2:13" x14ac:dyDescent="0.2">
      <c r="B12" s="13"/>
      <c r="C12" s="40"/>
      <c r="D12" s="21" t="s">
        <v>101</v>
      </c>
      <c r="E12" s="21" t="s">
        <v>100</v>
      </c>
      <c r="F12" s="21"/>
      <c r="G12" s="22"/>
      <c r="H12" s="22"/>
      <c r="I12" s="22"/>
      <c r="J12" s="22"/>
      <c r="K12" s="39"/>
    </row>
    <row r="13" spans="2:13" x14ac:dyDescent="0.2">
      <c r="B13" s="13"/>
      <c r="C13" s="40"/>
      <c r="D13" s="21" t="s">
        <v>72</v>
      </c>
      <c r="E13" s="21" t="s">
        <v>74</v>
      </c>
      <c r="F13" s="21"/>
      <c r="G13" s="22"/>
      <c r="H13" s="22"/>
      <c r="I13" s="22"/>
      <c r="J13" s="22"/>
      <c r="K13" s="39"/>
    </row>
    <row r="14" spans="2:13" x14ac:dyDescent="0.2">
      <c r="B14" s="13"/>
      <c r="C14" s="40"/>
      <c r="D14" s="21" t="s">
        <v>82</v>
      </c>
      <c r="E14" s="21" t="s">
        <v>89</v>
      </c>
      <c r="F14" s="21"/>
      <c r="G14" s="22">
        <v>269.81</v>
      </c>
      <c r="H14" s="22">
        <v>269.81</v>
      </c>
      <c r="I14" s="22">
        <v>269.81</v>
      </c>
      <c r="J14" s="22">
        <v>269.81</v>
      </c>
      <c r="K14" s="39"/>
    </row>
    <row r="15" spans="2:13" x14ac:dyDescent="0.2">
      <c r="B15" s="13"/>
      <c r="C15" s="40"/>
      <c r="D15" s="21" t="s">
        <v>82</v>
      </c>
      <c r="E15" s="21" t="s">
        <v>83</v>
      </c>
      <c r="F15" s="21"/>
      <c r="G15" s="22">
        <v>269.81</v>
      </c>
      <c r="H15" s="22">
        <v>269.81</v>
      </c>
      <c r="I15" s="22">
        <v>269.81</v>
      </c>
      <c r="J15" s="22">
        <v>269.81</v>
      </c>
      <c r="K15" s="39"/>
    </row>
    <row r="16" spans="2:13" x14ac:dyDescent="0.2">
      <c r="B16" s="13"/>
      <c r="C16" s="40"/>
      <c r="D16" s="21" t="s">
        <v>80</v>
      </c>
      <c r="E16" s="21" t="s">
        <v>81</v>
      </c>
      <c r="F16" s="21"/>
      <c r="G16" s="22">
        <v>3871.28</v>
      </c>
      <c r="H16" s="22">
        <v>3871.28</v>
      </c>
      <c r="I16" s="22">
        <v>3871.28</v>
      </c>
      <c r="J16" s="22">
        <v>3871.28</v>
      </c>
      <c r="K16" s="39"/>
    </row>
    <row r="17" spans="2:11" x14ac:dyDescent="0.2">
      <c r="B17" s="13"/>
      <c r="C17" s="40"/>
      <c r="D17" s="21" t="s">
        <v>50</v>
      </c>
      <c r="E17" s="21" t="s">
        <v>51</v>
      </c>
      <c r="F17" s="21"/>
      <c r="G17" s="22">
        <v>1184.82</v>
      </c>
      <c r="H17" s="22">
        <v>1184.82</v>
      </c>
      <c r="I17" s="22">
        <v>1184.82</v>
      </c>
      <c r="J17" s="22">
        <v>1184.82</v>
      </c>
      <c r="K17" s="39"/>
    </row>
    <row r="18" spans="2:11" x14ac:dyDescent="0.2">
      <c r="B18" s="13"/>
      <c r="C18" s="40">
        <v>42705</v>
      </c>
      <c r="D18" s="21" t="s">
        <v>57</v>
      </c>
      <c r="E18" s="21" t="s">
        <v>58</v>
      </c>
      <c r="F18" s="21"/>
      <c r="G18" s="22">
        <v>1790</v>
      </c>
      <c r="H18" s="22">
        <v>1790</v>
      </c>
      <c r="I18" s="22">
        <v>1790</v>
      </c>
      <c r="J18" s="22">
        <v>1790</v>
      </c>
      <c r="K18" s="39"/>
    </row>
    <row r="19" spans="2:11" x14ac:dyDescent="0.2">
      <c r="B19" s="13"/>
      <c r="C19" s="40">
        <v>44743</v>
      </c>
      <c r="D19" s="21" t="s">
        <v>82</v>
      </c>
      <c r="E19" s="21" t="s">
        <v>198</v>
      </c>
      <c r="F19" s="21"/>
      <c r="G19" s="22">
        <v>1120</v>
      </c>
      <c r="H19" s="22"/>
      <c r="I19" s="22"/>
      <c r="J19" s="22">
        <v>1120</v>
      </c>
      <c r="K19" s="39"/>
    </row>
    <row r="20" spans="2:11" x14ac:dyDescent="0.2">
      <c r="B20" s="13"/>
      <c r="C20" s="40">
        <v>44743</v>
      </c>
      <c r="D20" s="21" t="s">
        <v>82</v>
      </c>
      <c r="E20" s="21" t="s">
        <v>199</v>
      </c>
      <c r="F20" s="21"/>
      <c r="G20" s="22">
        <v>1120</v>
      </c>
      <c r="H20" s="22"/>
      <c r="I20" s="22"/>
      <c r="J20" s="22">
        <v>1120</v>
      </c>
      <c r="K20" s="39"/>
    </row>
    <row r="21" spans="2:11" x14ac:dyDescent="0.2">
      <c r="B21" s="13"/>
      <c r="C21" s="40">
        <v>44743</v>
      </c>
      <c r="D21" s="21" t="s">
        <v>82</v>
      </c>
      <c r="E21" s="21" t="s">
        <v>73</v>
      </c>
      <c r="F21" s="21"/>
      <c r="G21" s="22">
        <v>1120</v>
      </c>
      <c r="H21" s="22"/>
      <c r="I21" s="22"/>
      <c r="J21" s="22">
        <v>1120</v>
      </c>
      <c r="K21" s="39"/>
    </row>
    <row r="22" spans="2:11" x14ac:dyDescent="0.2">
      <c r="B22" s="13"/>
      <c r="C22" s="98">
        <v>44743</v>
      </c>
      <c r="D22" s="21" t="s">
        <v>82</v>
      </c>
      <c r="E22" s="23" t="s">
        <v>200</v>
      </c>
      <c r="F22" s="21"/>
      <c r="G22" s="22">
        <v>1120</v>
      </c>
      <c r="H22" s="22"/>
      <c r="I22" s="22"/>
      <c r="J22" s="22">
        <v>1120</v>
      </c>
      <c r="K22" s="39"/>
    </row>
    <row r="23" spans="2:11" x14ac:dyDescent="0.2">
      <c r="B23" s="13"/>
      <c r="C23" s="40"/>
      <c r="D23" s="21" t="s">
        <v>72</v>
      </c>
      <c r="E23" s="21" t="s">
        <v>73</v>
      </c>
      <c r="F23" s="21"/>
      <c r="G23" s="22">
        <v>1</v>
      </c>
      <c r="H23" s="22"/>
      <c r="I23" s="22"/>
      <c r="J23" s="22"/>
      <c r="K23" s="39"/>
    </row>
    <row r="24" spans="2:11" x14ac:dyDescent="0.2">
      <c r="B24" s="13"/>
      <c r="C24" s="40"/>
      <c r="D24" s="21"/>
      <c r="E24" s="21"/>
      <c r="F24" s="21"/>
      <c r="G24" s="22"/>
      <c r="H24" s="22"/>
      <c r="I24" s="22"/>
      <c r="J24" s="22"/>
      <c r="K24" s="39"/>
    </row>
    <row r="25" spans="2:11" ht="13.5" thickBot="1" x14ac:dyDescent="0.25">
      <c r="B25" s="13"/>
      <c r="C25" s="21"/>
      <c r="D25" s="21"/>
      <c r="E25" s="58" t="s">
        <v>36</v>
      </c>
      <c r="F25" s="58"/>
      <c r="G25" s="59">
        <f>SUM(G9:G23)</f>
        <v>11866.720000000001</v>
      </c>
      <c r="H25" s="61">
        <f>SUM(H12:H23)</f>
        <v>7385.72</v>
      </c>
      <c r="I25" s="61">
        <f>SUM(I12:I23)</f>
        <v>7385.72</v>
      </c>
      <c r="J25" s="61">
        <f>SUM(J12:J23)</f>
        <v>11865.720000000001</v>
      </c>
      <c r="K25" s="43"/>
    </row>
    <row r="26" spans="2:11" ht="13.5" thickTop="1" x14ac:dyDescent="0.2">
      <c r="B26" s="13"/>
      <c r="C26" s="21"/>
      <c r="D26" s="21"/>
      <c r="E26" s="21"/>
      <c r="F26" s="21"/>
      <c r="G26" s="22"/>
      <c r="H26" s="23"/>
      <c r="I26" s="23"/>
      <c r="J26" s="23"/>
      <c r="K26" s="24"/>
    </row>
    <row r="27" spans="2:11" ht="13.5" thickBot="1" x14ac:dyDescent="0.25">
      <c r="B27" s="44"/>
      <c r="C27" s="45"/>
      <c r="D27" s="45"/>
      <c r="E27" s="45"/>
      <c r="F27" s="45"/>
      <c r="G27" s="46"/>
      <c r="H27" s="47"/>
      <c r="I27" s="47"/>
      <c r="J27" s="47"/>
      <c r="K27" s="48"/>
    </row>
    <row r="31" spans="2:11" x14ac:dyDescent="0.2">
      <c r="C31" s="11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  <headerFooter alignWithMargins="0">
    <oddFooter>&amp;CPage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9608-4404-47D7-925A-1CA159E638A4}">
  <sheetPr>
    <pageSetUpPr fitToPage="1"/>
  </sheetPr>
  <dimension ref="B1:M26"/>
  <sheetViews>
    <sheetView showWhiteSpace="0" view="pageLayout" topLeftCell="A3" zoomScaleNormal="100" workbookViewId="0">
      <selection activeCell="C4" sqref="C4"/>
    </sheetView>
  </sheetViews>
  <sheetFormatPr defaultRowHeight="12.75" x14ac:dyDescent="0.2"/>
  <cols>
    <col min="2" max="2" width="2.42578125" customWidth="1"/>
    <col min="3" max="3" width="17.5703125" customWidth="1"/>
    <col min="4" max="4" width="29.5703125" customWidth="1"/>
    <col min="5" max="5" width="26.85546875" customWidth="1"/>
    <col min="6" max="6" width="11.85546875" customWidth="1"/>
    <col min="7" max="7" width="12.7109375" style="4" customWidth="1"/>
    <col min="8" max="10" width="15.85546875" style="5" customWidth="1"/>
    <col min="11" max="11" width="2.7109375" style="5" customWidth="1"/>
    <col min="12" max="12" width="8" customWidth="1"/>
  </cols>
  <sheetData>
    <row r="1" spans="2:13" ht="13.5" thickBot="1" x14ac:dyDescent="0.25"/>
    <row r="2" spans="2:13" x14ac:dyDescent="0.2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6.25" x14ac:dyDescent="0.4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35">
      <c r="B4" s="13"/>
      <c r="C4" s="19" t="s">
        <v>213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x14ac:dyDescent="0.2">
      <c r="B5" s="13"/>
      <c r="C5" s="21" t="s">
        <v>194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2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x14ac:dyDescent="0.2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x14ac:dyDescent="0.2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x14ac:dyDescent="0.2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x14ac:dyDescent="0.2">
      <c r="B10" s="13"/>
      <c r="C10" s="68"/>
      <c r="D10" s="69"/>
      <c r="E10" s="69"/>
      <c r="F10" s="69"/>
      <c r="G10" s="70"/>
      <c r="H10" s="71"/>
      <c r="I10" s="71"/>
      <c r="J10" s="71"/>
      <c r="K10" s="39"/>
    </row>
    <row r="11" spans="2:13" x14ac:dyDescent="0.2">
      <c r="B11" s="13"/>
      <c r="C11" s="40">
        <v>44743</v>
      </c>
      <c r="D11" s="21" t="s">
        <v>166</v>
      </c>
      <c r="E11" s="21" t="s">
        <v>165</v>
      </c>
      <c r="F11" s="21"/>
      <c r="G11" s="22"/>
      <c r="H11" s="22"/>
      <c r="I11" s="22"/>
      <c r="J11" s="22">
        <v>199</v>
      </c>
      <c r="K11" s="39"/>
    </row>
    <row r="12" spans="2:13" x14ac:dyDescent="0.2">
      <c r="B12" s="13"/>
      <c r="C12" s="40"/>
      <c r="D12" s="21" t="s">
        <v>87</v>
      </c>
      <c r="E12" s="21" t="s">
        <v>13</v>
      </c>
      <c r="F12" s="21"/>
      <c r="G12" s="22">
        <v>930</v>
      </c>
      <c r="H12" s="22">
        <v>930</v>
      </c>
      <c r="I12" s="22">
        <v>930</v>
      </c>
      <c r="J12" s="22">
        <v>930</v>
      </c>
      <c r="K12" s="39"/>
    </row>
    <row r="13" spans="2:13" x14ac:dyDescent="0.2">
      <c r="B13" s="13"/>
      <c r="C13" s="40"/>
      <c r="D13" s="21" t="s">
        <v>86</v>
      </c>
      <c r="E13" s="21" t="s">
        <v>10</v>
      </c>
      <c r="F13" s="21"/>
      <c r="G13" s="22">
        <v>465</v>
      </c>
      <c r="H13" s="22">
        <v>465</v>
      </c>
      <c r="I13" s="22">
        <v>465</v>
      </c>
      <c r="J13" s="22">
        <v>465</v>
      </c>
      <c r="K13" s="39"/>
    </row>
    <row r="14" spans="2:13" x14ac:dyDescent="0.2">
      <c r="B14" s="13"/>
      <c r="D14" s="21" t="s">
        <v>84</v>
      </c>
      <c r="E14" s="21" t="s">
        <v>19</v>
      </c>
      <c r="F14" s="21"/>
      <c r="G14" s="22">
        <v>386</v>
      </c>
      <c r="H14" s="22">
        <v>386</v>
      </c>
      <c r="I14" s="22">
        <v>386</v>
      </c>
      <c r="J14" s="22">
        <v>386</v>
      </c>
      <c r="K14" s="39"/>
    </row>
    <row r="15" spans="2:13" x14ac:dyDescent="0.2">
      <c r="B15" s="13"/>
      <c r="C15" s="40"/>
      <c r="D15" s="21" t="s">
        <v>86</v>
      </c>
      <c r="E15" s="21" t="s">
        <v>88</v>
      </c>
      <c r="F15" s="21"/>
      <c r="G15" s="22">
        <v>465</v>
      </c>
      <c r="H15" s="22">
        <v>465</v>
      </c>
      <c r="I15" s="22">
        <v>465</v>
      </c>
      <c r="J15" s="22">
        <v>465</v>
      </c>
      <c r="K15" s="39"/>
    </row>
    <row r="16" spans="2:13" x14ac:dyDescent="0.2">
      <c r="B16" s="13"/>
      <c r="C16" s="40"/>
      <c r="D16" s="21" t="s">
        <v>86</v>
      </c>
      <c r="E16" s="21" t="s">
        <v>85</v>
      </c>
      <c r="F16" s="21"/>
      <c r="G16" s="22">
        <v>465</v>
      </c>
      <c r="H16" s="22">
        <v>465</v>
      </c>
      <c r="I16" s="22">
        <v>465</v>
      </c>
      <c r="J16" s="22">
        <v>465</v>
      </c>
      <c r="K16" s="39"/>
    </row>
    <row r="17" spans="2:11" x14ac:dyDescent="0.2">
      <c r="B17" s="13"/>
      <c r="C17" s="40">
        <v>42309</v>
      </c>
      <c r="D17" s="21" t="s">
        <v>56</v>
      </c>
      <c r="E17" s="21" t="s">
        <v>9</v>
      </c>
      <c r="F17" s="21"/>
      <c r="G17" s="22">
        <v>545</v>
      </c>
      <c r="H17" s="22">
        <v>545</v>
      </c>
      <c r="I17" s="22">
        <v>545</v>
      </c>
      <c r="J17" s="22">
        <v>545</v>
      </c>
      <c r="K17" s="39"/>
    </row>
    <row r="18" spans="2:11" x14ac:dyDescent="0.2">
      <c r="B18" s="13"/>
      <c r="C18" s="67"/>
      <c r="D18" s="64"/>
      <c r="E18" s="64"/>
      <c r="F18" s="64"/>
      <c r="G18" s="65"/>
      <c r="H18" s="66"/>
      <c r="I18" s="66"/>
      <c r="J18" s="66"/>
      <c r="K18" s="39"/>
    </row>
    <row r="19" spans="2:11" x14ac:dyDescent="0.2">
      <c r="B19" s="13"/>
      <c r="C19" s="21"/>
      <c r="D19" s="21"/>
      <c r="E19" s="21"/>
      <c r="F19" s="21"/>
      <c r="G19" s="22"/>
      <c r="H19" s="23"/>
      <c r="I19" s="23"/>
      <c r="J19" s="23"/>
      <c r="K19" s="24"/>
    </row>
    <row r="20" spans="2:11" ht="13.5" thickBot="1" x14ac:dyDescent="0.25">
      <c r="B20" s="13"/>
      <c r="C20" s="21"/>
      <c r="D20" s="21"/>
      <c r="E20" s="58" t="s">
        <v>36</v>
      </c>
      <c r="F20" s="58"/>
      <c r="G20" s="59">
        <f>SUM(G11:G19)</f>
        <v>3256</v>
      </c>
      <c r="H20" s="60">
        <f>SUM(H11:H19)</f>
        <v>3256</v>
      </c>
      <c r="I20" s="60">
        <f>SUM(I11:I19)</f>
        <v>3256</v>
      </c>
      <c r="J20" s="60">
        <f>SUM(J11:J19)</f>
        <v>3455</v>
      </c>
      <c r="K20" s="43"/>
    </row>
    <row r="21" spans="2:11" ht="13.5" thickTop="1" x14ac:dyDescent="0.2">
      <c r="B21" s="13"/>
      <c r="C21" s="21"/>
      <c r="D21" s="21"/>
      <c r="E21" s="21"/>
      <c r="F21" s="21"/>
      <c r="G21" s="22"/>
      <c r="H21" s="23"/>
      <c r="I21" s="23"/>
      <c r="J21" s="23"/>
      <c r="K21" s="24"/>
    </row>
    <row r="22" spans="2:11" ht="13.5" thickBot="1" x14ac:dyDescent="0.25">
      <c r="B22" s="44"/>
      <c r="C22" s="45"/>
      <c r="D22" s="45"/>
      <c r="E22" s="45"/>
      <c r="F22" s="45"/>
      <c r="G22" s="46"/>
      <c r="H22" s="47"/>
      <c r="I22" s="47"/>
      <c r="J22" s="47"/>
      <c r="K22" s="48"/>
    </row>
    <row r="26" spans="2:11" x14ac:dyDescent="0.2">
      <c r="C26" s="11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  <headerFooter alignWithMargins="0"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Overview</vt:lpstr>
      <vt:lpstr>Office &amp; Gen Contents</vt:lpstr>
      <vt:lpstr>Sports Equipment</vt:lpstr>
      <vt:lpstr>Play Equipment</vt:lpstr>
      <vt:lpstr>Other Items</vt:lpstr>
      <vt:lpstr>Christmas Lights</vt:lpstr>
      <vt:lpstr>Benches</vt:lpstr>
      <vt:lpstr>Litter Bins</vt:lpstr>
      <vt:lpstr>Buildings</vt:lpstr>
      <vt:lpstr>Toilets</vt:lpstr>
      <vt:lpstr>Community Assets</vt:lpstr>
      <vt:lpstr>To add</vt:lpstr>
      <vt:lpstr>Other Community Assets</vt:lpstr>
      <vt:lpstr>Images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Haines</dc:creator>
  <cp:lastModifiedBy>Steve Milton</cp:lastModifiedBy>
  <cp:lastPrinted>2023-05-22T10:35:33Z</cp:lastPrinted>
  <dcterms:created xsi:type="dcterms:W3CDTF">1999-11-11T16:43:06Z</dcterms:created>
  <dcterms:modified xsi:type="dcterms:W3CDTF">2024-02-22T14:09:32Z</dcterms:modified>
</cp:coreProperties>
</file>